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aad0ac42971610/デスクトップ/"/>
    </mc:Choice>
  </mc:AlternateContent>
  <xr:revisionPtr revIDLastSave="38" documentId="8_{7DB354BC-7165-4F09-A425-27F04E721F4F}" xr6:coauthVersionLast="47" xr6:coauthVersionMax="47" xr10:uidLastSave="{A19B3011-4579-4D5B-ABA6-84665D21EC5A}"/>
  <bookViews>
    <workbookView xWindow="100" yWindow="20" windowWidth="19100" windowHeight="10060" xr2:uid="{43BD0178-FDB3-41A5-98ED-26138FC2AF6A}"/>
  </bookViews>
  <sheets>
    <sheet name="見本" sheetId="5" r:id="rId1"/>
    <sheet name="ライフプランシミュレーション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47" i="5" l="1"/>
  <c r="BU47" i="5"/>
  <c r="BE47" i="5"/>
  <c r="AZ47" i="5"/>
  <c r="AY47" i="5"/>
  <c r="AX47" i="5"/>
  <c r="AJ47" i="5"/>
  <c r="AI47" i="5"/>
  <c r="AH47" i="5"/>
  <c r="AG47" i="5"/>
  <c r="Z47" i="5"/>
  <c r="J47" i="5"/>
  <c r="I47" i="5"/>
  <c r="BW46" i="5"/>
  <c r="BI46" i="5"/>
  <c r="BH46" i="5"/>
  <c r="BG46" i="5"/>
  <c r="BF46" i="5"/>
  <c r="BE46" i="5"/>
  <c r="AQ46" i="5"/>
  <c r="AM46" i="5"/>
  <c r="O46" i="5"/>
  <c r="N46" i="5"/>
  <c r="M46" i="5"/>
  <c r="L46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BY44" i="5"/>
  <c r="BX44" i="5"/>
  <c r="BW44" i="5"/>
  <c r="BV44" i="5"/>
  <c r="BU44" i="5"/>
  <c r="BT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BY43" i="5"/>
  <c r="BX43" i="5"/>
  <c r="BW43" i="5"/>
  <c r="BV43" i="5"/>
  <c r="BU43" i="5"/>
  <c r="BT43" i="5"/>
  <c r="BS43" i="5"/>
  <c r="BR43" i="5"/>
  <c r="BQ43" i="5"/>
  <c r="BP43" i="5"/>
  <c r="BO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BY40" i="5"/>
  <c r="BX40" i="5"/>
  <c r="BW40" i="5"/>
  <c r="BV40" i="5"/>
  <c r="BU40" i="5"/>
  <c r="BT40" i="5"/>
  <c r="BS40" i="5"/>
  <c r="BR40" i="5"/>
  <c r="BQ40" i="5"/>
  <c r="BP40" i="5"/>
  <c r="BO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V46" i="5" s="1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BY37" i="5"/>
  <c r="BX37" i="5"/>
  <c r="BW37" i="5"/>
  <c r="BV37" i="5"/>
  <c r="BU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J36" i="5"/>
  <c r="I36" i="5"/>
  <c r="H36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BY34" i="5"/>
  <c r="BX34" i="5"/>
  <c r="BW34" i="5"/>
  <c r="BV34" i="5"/>
  <c r="BU34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BY30" i="5"/>
  <c r="BX30" i="5"/>
  <c r="BW30" i="5"/>
  <c r="BV30" i="5"/>
  <c r="BU30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BY18" i="5"/>
  <c r="BX18" i="5"/>
  <c r="BW18" i="5"/>
  <c r="BV18" i="5"/>
  <c r="BU18" i="5"/>
  <c r="BT18" i="5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G46" i="5" s="1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BY13" i="5"/>
  <c r="BX13" i="5"/>
  <c r="BW13" i="5"/>
  <c r="BV13" i="5"/>
  <c r="BU13" i="5"/>
  <c r="BT13" i="5"/>
  <c r="BS13" i="5"/>
  <c r="BR13" i="5"/>
  <c r="BQ13" i="5"/>
  <c r="BP13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BY12" i="5"/>
  <c r="BX12" i="5"/>
  <c r="BW12" i="5"/>
  <c r="BV12" i="5"/>
  <c r="BU12" i="5"/>
  <c r="BT12" i="5"/>
  <c r="BS12" i="5"/>
  <c r="BR12" i="5"/>
  <c r="BR46" i="5" s="1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T46" i="5" s="1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J46" i="5" s="1"/>
  <c r="I11" i="5"/>
  <c r="I46" i="5" s="1"/>
  <c r="H11" i="5"/>
  <c r="H46" i="5" s="1"/>
  <c r="BY10" i="5"/>
  <c r="BX10" i="5"/>
  <c r="BW10" i="5"/>
  <c r="BV10" i="5"/>
  <c r="BU10" i="5"/>
  <c r="BT10" i="5"/>
  <c r="BS10" i="5"/>
  <c r="BS46" i="5" s="1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D46" i="5" s="1"/>
  <c r="BC10" i="5"/>
  <c r="BC46" i="5" s="1"/>
  <c r="BB10" i="5"/>
  <c r="BA10" i="5"/>
  <c r="AZ10" i="5"/>
  <c r="AY10" i="5"/>
  <c r="AX10" i="5"/>
  <c r="AW10" i="5"/>
  <c r="AV10" i="5"/>
  <c r="AU10" i="5"/>
  <c r="AU46" i="5" s="1"/>
  <c r="AT10" i="5"/>
  <c r="AS10" i="5"/>
  <c r="AR10" i="5"/>
  <c r="AQ10" i="5"/>
  <c r="AP10" i="5"/>
  <c r="AO10" i="5"/>
  <c r="AN10" i="5"/>
  <c r="AM10" i="5"/>
  <c r="AL10" i="5"/>
  <c r="AL46" i="5" s="1"/>
  <c r="AK10" i="5"/>
  <c r="AK46" i="5" s="1"/>
  <c r="AJ10" i="5"/>
  <c r="AI10" i="5"/>
  <c r="AI46" i="5" s="1"/>
  <c r="AH10" i="5"/>
  <c r="AG10" i="5"/>
  <c r="AF10" i="5"/>
  <c r="AF46" i="5" s="1"/>
  <c r="AE10" i="5"/>
  <c r="AE46" i="5" s="1"/>
  <c r="AD10" i="5"/>
  <c r="AC10" i="5"/>
  <c r="AB10" i="5"/>
  <c r="AA10" i="5"/>
  <c r="Z10" i="5"/>
  <c r="Y10" i="5"/>
  <c r="X10" i="5"/>
  <c r="W10" i="5"/>
  <c r="W46" i="5" s="1"/>
  <c r="V10" i="5"/>
  <c r="U10" i="5"/>
  <c r="T10" i="5"/>
  <c r="S10" i="5"/>
  <c r="R10" i="5"/>
  <c r="Q10" i="5"/>
  <c r="P10" i="5"/>
  <c r="O10" i="5"/>
  <c r="N10" i="5"/>
  <c r="M10" i="5"/>
  <c r="L10" i="5"/>
  <c r="K10" i="5"/>
  <c r="K46" i="5" s="1"/>
  <c r="J10" i="5"/>
  <c r="I10" i="5"/>
  <c r="H10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F47" i="5" s="1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U47" i="5" s="1"/>
  <c r="T8" i="5"/>
  <c r="S8" i="5"/>
  <c r="R8" i="5"/>
  <c r="Q8" i="5"/>
  <c r="P8" i="5"/>
  <c r="O8" i="5"/>
  <c r="N8" i="5"/>
  <c r="M8" i="5"/>
  <c r="L8" i="5"/>
  <c r="K8" i="5"/>
  <c r="J8" i="5"/>
  <c r="I8" i="5"/>
  <c r="H8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BA47" i="5" s="1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V47" i="5" s="1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O47" i="5" s="1"/>
  <c r="N5" i="5"/>
  <c r="M5" i="5"/>
  <c r="L5" i="5"/>
  <c r="K5" i="5"/>
  <c r="J5" i="5"/>
  <c r="I5" i="5"/>
  <c r="H5" i="5"/>
  <c r="BY4" i="5"/>
  <c r="BX4" i="5"/>
  <c r="BW4" i="5"/>
  <c r="BV4" i="5"/>
  <c r="BU4" i="5"/>
  <c r="BT4" i="5"/>
  <c r="BT47" i="5" s="1"/>
  <c r="BS4" i="5"/>
  <c r="BS47" i="5" s="1"/>
  <c r="BR4" i="5"/>
  <c r="BR47" i="5" s="1"/>
  <c r="BQ4" i="5"/>
  <c r="BQ47" i="5" s="1"/>
  <c r="BP4" i="5"/>
  <c r="BO4" i="5"/>
  <c r="BN4" i="5"/>
  <c r="BM4" i="5"/>
  <c r="BL4" i="5"/>
  <c r="BK4" i="5"/>
  <c r="BJ4" i="5"/>
  <c r="BI4" i="5"/>
  <c r="BH4" i="5"/>
  <c r="BH47" i="5" s="1"/>
  <c r="BG4" i="5"/>
  <c r="BG47" i="5" s="1"/>
  <c r="BF4" i="5"/>
  <c r="BE4" i="5"/>
  <c r="BD4" i="5"/>
  <c r="BC4" i="5"/>
  <c r="BB4" i="5"/>
  <c r="BA4" i="5"/>
  <c r="AZ4" i="5"/>
  <c r="AY4" i="5"/>
  <c r="AX4" i="5"/>
  <c r="AW4" i="5"/>
  <c r="AV4" i="5"/>
  <c r="AV47" i="5" s="1"/>
  <c r="AU4" i="5"/>
  <c r="AU47" i="5" s="1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X47" i="5" s="1"/>
  <c r="W4" i="5"/>
  <c r="W47" i="5" s="1"/>
  <c r="V4" i="5"/>
  <c r="U4" i="5"/>
  <c r="T4" i="5"/>
  <c r="S4" i="5"/>
  <c r="R4" i="5"/>
  <c r="Q4" i="5"/>
  <c r="P4" i="5"/>
  <c r="O4" i="5"/>
  <c r="N4" i="5"/>
  <c r="M4" i="5"/>
  <c r="L4" i="5"/>
  <c r="L47" i="5" s="1"/>
  <c r="K4" i="5"/>
  <c r="K47" i="5" s="1"/>
  <c r="J4" i="5"/>
  <c r="I4" i="5"/>
  <c r="H4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H23" i="4"/>
  <c r="L22" i="4"/>
  <c r="J46" i="4"/>
  <c r="J47" i="4"/>
  <c r="J17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I2" i="4"/>
  <c r="S18" i="4"/>
  <c r="X17" i="4"/>
  <c r="O28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R47" i="4" s="1"/>
  <c r="BS7" i="4"/>
  <c r="BT7" i="4"/>
  <c r="BU7" i="4"/>
  <c r="BV7" i="4"/>
  <c r="BW7" i="4"/>
  <c r="BX7" i="4"/>
  <c r="BY7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T47" i="4" s="1"/>
  <c r="BU8" i="4"/>
  <c r="BV8" i="4"/>
  <c r="BW8" i="4"/>
  <c r="BX8" i="4"/>
  <c r="BY8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BY9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H17" i="4"/>
  <c r="I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H18" i="4"/>
  <c r="I18" i="4"/>
  <c r="J18" i="4"/>
  <c r="K18" i="4"/>
  <c r="L18" i="4"/>
  <c r="M18" i="4"/>
  <c r="N18" i="4"/>
  <c r="O18" i="4"/>
  <c r="P18" i="4"/>
  <c r="Q18" i="4"/>
  <c r="R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H19" i="4"/>
  <c r="I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H20" i="4"/>
  <c r="I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H21" i="4"/>
  <c r="I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H22" i="4"/>
  <c r="I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I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H24" i="4"/>
  <c r="I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H25" i="4"/>
  <c r="I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H26" i="4"/>
  <c r="I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H27" i="4"/>
  <c r="I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H28" i="4"/>
  <c r="I28" i="4"/>
  <c r="L28" i="4"/>
  <c r="M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H29" i="4"/>
  <c r="I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H30" i="4"/>
  <c r="I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H31" i="4"/>
  <c r="I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H32" i="4"/>
  <c r="I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H33" i="4"/>
  <c r="I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H34" i="4"/>
  <c r="I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H35" i="4"/>
  <c r="I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H36" i="4"/>
  <c r="I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W36" i="4"/>
  <c r="BX36" i="4"/>
  <c r="BY36" i="4"/>
  <c r="H37" i="4"/>
  <c r="I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H38" i="4"/>
  <c r="I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H39" i="4"/>
  <c r="I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H40" i="4"/>
  <c r="I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H41" i="4"/>
  <c r="I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H42" i="4"/>
  <c r="I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H43" i="4"/>
  <c r="I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W43" i="4"/>
  <c r="BX43" i="4"/>
  <c r="BY43" i="4"/>
  <c r="H44" i="4"/>
  <c r="I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H45" i="4"/>
  <c r="I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W45" i="4"/>
  <c r="BX45" i="4"/>
  <c r="BY45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L47" i="4" s="1"/>
  <c r="BM4" i="4"/>
  <c r="BM47" i="4" s="1"/>
  <c r="BN4" i="4"/>
  <c r="BO4" i="4"/>
  <c r="BP4" i="4"/>
  <c r="BQ4" i="4"/>
  <c r="BR4" i="4"/>
  <c r="BS4" i="4"/>
  <c r="BT4" i="4"/>
  <c r="BU4" i="4"/>
  <c r="BV4" i="4"/>
  <c r="BW4" i="4"/>
  <c r="BX4" i="4"/>
  <c r="BY4" i="4"/>
  <c r="H4" i="4"/>
  <c r="BX2" i="4"/>
  <c r="BY2" i="4"/>
  <c r="BM2" i="4"/>
  <c r="BN2" i="4"/>
  <c r="BO2" i="4"/>
  <c r="BP2" i="4"/>
  <c r="BQ2" i="4"/>
  <c r="BR2" i="4"/>
  <c r="BS2" i="4"/>
  <c r="BT2" i="4"/>
  <c r="BU2" i="4"/>
  <c r="BV2" i="4"/>
  <c r="BW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H2" i="4"/>
  <c r="X46" i="5" l="1"/>
  <c r="AJ46" i="5"/>
  <c r="AV46" i="5"/>
  <c r="BT46" i="5"/>
  <c r="M47" i="5"/>
  <c r="Y47" i="5"/>
  <c r="AK47" i="5"/>
  <c r="AW47" i="5"/>
  <c r="BI47" i="5"/>
  <c r="AA47" i="5"/>
  <c r="AM47" i="5"/>
  <c r="BK47" i="5"/>
  <c r="BW47" i="5"/>
  <c r="Q47" i="5"/>
  <c r="AC47" i="5"/>
  <c r="AO47" i="5"/>
  <c r="BM47" i="5"/>
  <c r="BY47" i="5"/>
  <c r="Y46" i="5"/>
  <c r="AW46" i="5"/>
  <c r="BU46" i="5"/>
  <c r="AA46" i="5"/>
  <c r="AY46" i="5"/>
  <c r="BK46" i="5"/>
  <c r="AS46" i="5"/>
  <c r="N47" i="5"/>
  <c r="AL47" i="5"/>
  <c r="BJ47" i="5"/>
  <c r="P47" i="5"/>
  <c r="AB47" i="5"/>
  <c r="AN47" i="5"/>
  <c r="BL47" i="5"/>
  <c r="BX47" i="5"/>
  <c r="Z46" i="5"/>
  <c r="AX46" i="5"/>
  <c r="BJ46" i="5"/>
  <c r="BV46" i="5"/>
  <c r="P46" i="5"/>
  <c r="AB46" i="5"/>
  <c r="AN46" i="5"/>
  <c r="AZ46" i="5"/>
  <c r="BL46" i="5"/>
  <c r="BX46" i="5"/>
  <c r="AR46" i="5"/>
  <c r="R47" i="5"/>
  <c r="AD47" i="5"/>
  <c r="AP47" i="5"/>
  <c r="BB47" i="5"/>
  <c r="BN47" i="5"/>
  <c r="R46" i="5"/>
  <c r="AD46" i="5"/>
  <c r="AP46" i="5"/>
  <c r="BB46" i="5"/>
  <c r="BN46" i="5"/>
  <c r="S47" i="5"/>
  <c r="AE47" i="5"/>
  <c r="AQ47" i="5"/>
  <c r="BC47" i="5"/>
  <c r="BO47" i="5"/>
  <c r="S46" i="5"/>
  <c r="BO46" i="5"/>
  <c r="H47" i="5"/>
  <c r="H48" i="5" s="1"/>
  <c r="T47" i="5"/>
  <c r="AF47" i="5"/>
  <c r="AR47" i="5"/>
  <c r="BD47" i="5"/>
  <c r="BP47" i="5"/>
  <c r="T46" i="5"/>
  <c r="BP46" i="5"/>
  <c r="AS47" i="5"/>
  <c r="U46" i="5"/>
  <c r="BQ46" i="5"/>
  <c r="AT47" i="5"/>
  <c r="AH46" i="5"/>
  <c r="Q46" i="5"/>
  <c r="AC46" i="5"/>
  <c r="AO46" i="5"/>
  <c r="BA46" i="5"/>
  <c r="BM46" i="5"/>
  <c r="BY46" i="5"/>
  <c r="BQ47" i="4"/>
  <c r="BO47" i="4"/>
  <c r="BN46" i="4"/>
  <c r="BP46" i="4"/>
  <c r="BO46" i="4"/>
  <c r="BY46" i="4"/>
  <c r="BM46" i="4"/>
  <c r="BX46" i="4"/>
  <c r="BL46" i="4"/>
  <c r="BW46" i="4"/>
  <c r="BV46" i="4"/>
  <c r="BQ46" i="4"/>
  <c r="BT46" i="4"/>
  <c r="BU46" i="4"/>
  <c r="BS46" i="4"/>
  <c r="BR46" i="4"/>
  <c r="BP47" i="4"/>
  <c r="H47" i="4"/>
  <c r="BX47" i="4"/>
  <c r="BU47" i="4"/>
  <c r="BN47" i="4"/>
  <c r="BW47" i="4"/>
  <c r="BV47" i="4"/>
  <c r="BS47" i="4"/>
  <c r="BY47" i="4"/>
  <c r="S46" i="4"/>
  <c r="BC46" i="4"/>
  <c r="AE46" i="4"/>
  <c r="O46" i="4"/>
  <c r="R47" i="4"/>
  <c r="BB47" i="4"/>
  <c r="AU46" i="4"/>
  <c r="BG46" i="4"/>
  <c r="H46" i="4"/>
  <c r="T46" i="4"/>
  <c r="AF46" i="4"/>
  <c r="AR46" i="4"/>
  <c r="BD46" i="4"/>
  <c r="X46" i="4"/>
  <c r="AJ46" i="4"/>
  <c r="AV46" i="4"/>
  <c r="BH46" i="4"/>
  <c r="I46" i="4"/>
  <c r="U46" i="4"/>
  <c r="AG46" i="4"/>
  <c r="AS46" i="4"/>
  <c r="BE46" i="4"/>
  <c r="Y46" i="4"/>
  <c r="AK46" i="4"/>
  <c r="AW46" i="4"/>
  <c r="BI46" i="4"/>
  <c r="V46" i="4"/>
  <c r="AH46" i="4"/>
  <c r="AT46" i="4"/>
  <c r="BF46" i="4"/>
  <c r="Z46" i="4"/>
  <c r="AL46" i="4"/>
  <c r="AX46" i="4"/>
  <c r="BJ46" i="4"/>
  <c r="K46" i="4"/>
  <c r="AA46" i="4"/>
  <c r="BK46" i="4"/>
  <c r="L46" i="4"/>
  <c r="M46" i="4"/>
  <c r="N46" i="4"/>
  <c r="W47" i="4"/>
  <c r="AU47" i="4"/>
  <c r="L47" i="4"/>
  <c r="AJ47" i="4"/>
  <c r="BH47" i="4"/>
  <c r="Y47" i="4"/>
  <c r="AW47" i="4"/>
  <c r="K47" i="4"/>
  <c r="AI47" i="4"/>
  <c r="BG47" i="4"/>
  <c r="X47" i="4"/>
  <c r="AV47" i="4"/>
  <c r="M47" i="4"/>
  <c r="AK47" i="4"/>
  <c r="BI47" i="4"/>
  <c r="N47" i="4"/>
  <c r="Z47" i="4"/>
  <c r="AL47" i="4"/>
  <c r="AX47" i="4"/>
  <c r="BJ47" i="4"/>
  <c r="AM47" i="4"/>
  <c r="S47" i="4"/>
  <c r="P47" i="4"/>
  <c r="AB47" i="4"/>
  <c r="AN47" i="4"/>
  <c r="AZ47" i="4"/>
  <c r="Q47" i="4"/>
  <c r="AC47" i="4"/>
  <c r="AO47" i="4"/>
  <c r="BA47" i="4"/>
  <c r="AD47" i="4"/>
  <c r="AP47" i="4"/>
  <c r="AQ46" i="4"/>
  <c r="O47" i="4"/>
  <c r="AA47" i="4"/>
  <c r="AY47" i="4"/>
  <c r="BK47" i="4"/>
  <c r="W46" i="4"/>
  <c r="AI46" i="4"/>
  <c r="AY46" i="4"/>
  <c r="AE47" i="4"/>
  <c r="AM46" i="4"/>
  <c r="BC47" i="4"/>
  <c r="T47" i="4"/>
  <c r="AF47" i="4"/>
  <c r="AR47" i="4"/>
  <c r="BD47" i="4"/>
  <c r="P46" i="4"/>
  <c r="AB46" i="4"/>
  <c r="AZ46" i="4"/>
  <c r="I47" i="4"/>
  <c r="U47" i="4"/>
  <c r="AG47" i="4"/>
  <c r="AS47" i="4"/>
  <c r="BE47" i="4"/>
  <c r="Q46" i="4"/>
  <c r="AC46" i="4"/>
  <c r="AO46" i="4"/>
  <c r="BA46" i="4"/>
  <c r="AQ47" i="4"/>
  <c r="AN46" i="4"/>
  <c r="V47" i="4"/>
  <c r="AH47" i="4"/>
  <c r="AT47" i="4"/>
  <c r="BF47" i="4"/>
  <c r="R46" i="4"/>
  <c r="AD46" i="4"/>
  <c r="AP46" i="4"/>
  <c r="BB46" i="4"/>
  <c r="I48" i="5" l="1"/>
  <c r="H49" i="5"/>
  <c r="H50" i="5" s="1"/>
  <c r="H48" i="4"/>
  <c r="H49" i="4" s="1"/>
  <c r="J48" i="5" l="1"/>
  <c r="I49" i="5"/>
  <c r="I50" i="5" s="1" a="1"/>
  <c r="I50" i="5" s="1"/>
  <c r="I48" i="4"/>
  <c r="J48" i="4" s="1"/>
  <c r="H50" i="4"/>
  <c r="J49" i="5" l="1"/>
  <c r="J50" i="5" s="1" a="1"/>
  <c r="J50" i="5" s="1"/>
  <c r="K48" i="5"/>
  <c r="I49" i="4"/>
  <c r="I50" i="4" s="1" a="1"/>
  <c r="I50" i="4" s="1"/>
  <c r="K50" i="5" l="1" a="1"/>
  <c r="K50" i="5" s="1"/>
  <c r="K49" i="5"/>
  <c r="L48" i="5"/>
  <c r="J49" i="4"/>
  <c r="J50" i="4" s="1" a="1"/>
  <c r="J50" i="4" s="1"/>
  <c r="K48" i="4"/>
  <c r="L49" i="5" l="1"/>
  <c r="L50" i="5" s="1" a="1"/>
  <c r="L50" i="5" s="1"/>
  <c r="M48" i="5"/>
  <c r="L48" i="4"/>
  <c r="M48" i="4" s="1"/>
  <c r="K49" i="4"/>
  <c r="K50" i="4" s="1" a="1"/>
  <c r="K50" i="4" s="1"/>
  <c r="M50" i="5" l="1" a="1"/>
  <c r="M50" i="5" s="1"/>
  <c r="M49" i="5"/>
  <c r="N48" i="5"/>
  <c r="L49" i="4"/>
  <c r="L50" i="4" s="1" a="1"/>
  <c r="L50" i="4" s="1"/>
  <c r="N48" i="4"/>
  <c r="N49" i="5" l="1"/>
  <c r="N50" i="5" s="1" a="1"/>
  <c r="N50" i="5" s="1"/>
  <c r="O48" i="5"/>
  <c r="M49" i="4"/>
  <c r="M50" i="4" s="1" a="1"/>
  <c r="M50" i="4" s="1"/>
  <c r="O48" i="4"/>
  <c r="P48" i="5" l="1"/>
  <c r="O49" i="5"/>
  <c r="O50" i="5" s="1" a="1"/>
  <c r="O50" i="5" s="1"/>
  <c r="N49" i="4"/>
  <c r="N50" i="4" s="1" a="1"/>
  <c r="N50" i="4" s="1"/>
  <c r="P48" i="4"/>
  <c r="P49" i="5" l="1"/>
  <c r="P50" i="5" s="1" a="1"/>
  <c r="P50" i="5" s="1"/>
  <c r="Q48" i="5"/>
  <c r="O49" i="4"/>
  <c r="O50" i="4" s="1" a="1"/>
  <c r="O50" i="4" s="1"/>
  <c r="Q48" i="4"/>
  <c r="Q49" i="5" l="1"/>
  <c r="Q50" i="5" s="1" a="1"/>
  <c r="Q50" i="5" s="1"/>
  <c r="R48" i="5"/>
  <c r="P49" i="4"/>
  <c r="P50" i="4" s="1" a="1"/>
  <c r="P50" i="4" s="1"/>
  <c r="R48" i="4"/>
  <c r="R49" i="5" l="1"/>
  <c r="R50" i="5" a="1"/>
  <c r="R50" i="5" s="1"/>
  <c r="S48" i="5"/>
  <c r="Q49" i="4"/>
  <c r="S48" i="4"/>
  <c r="T48" i="5" l="1"/>
  <c r="S49" i="5"/>
  <c r="S50" i="5" s="1" a="1"/>
  <c r="S50" i="5" s="1"/>
  <c r="R49" i="4"/>
  <c r="R50" i="4" s="1" a="1"/>
  <c r="R50" i="4" s="1"/>
  <c r="Q50" i="4" a="1"/>
  <c r="Q50" i="4" s="1"/>
  <c r="T48" i="4"/>
  <c r="U48" i="5" l="1"/>
  <c r="T49" i="5"/>
  <c r="T50" i="5" s="1" a="1"/>
  <c r="T50" i="5" s="1"/>
  <c r="S49" i="4"/>
  <c r="S50" i="4" s="1" a="1"/>
  <c r="S50" i="4" s="1"/>
  <c r="U48" i="4"/>
  <c r="V48" i="5" l="1"/>
  <c r="U49" i="5"/>
  <c r="U50" i="5" s="1" a="1"/>
  <c r="U50" i="5" s="1"/>
  <c r="T49" i="4"/>
  <c r="T50" i="4" s="1" a="1"/>
  <c r="T50" i="4" s="1"/>
  <c r="V48" i="4"/>
  <c r="V49" i="5" l="1"/>
  <c r="V50" i="5" a="1"/>
  <c r="V50" i="5" s="1"/>
  <c r="W48" i="5"/>
  <c r="U49" i="4"/>
  <c r="U50" i="4" s="1" a="1"/>
  <c r="U50" i="4" s="1"/>
  <c r="W48" i="4"/>
  <c r="W49" i="5" l="1"/>
  <c r="W50" i="5" s="1" a="1"/>
  <c r="W50" i="5" s="1"/>
  <c r="X48" i="5"/>
  <c r="V49" i="4"/>
  <c r="V50" i="4" s="1" a="1"/>
  <c r="V50" i="4" s="1"/>
  <c r="X48" i="4"/>
  <c r="X49" i="5" l="1"/>
  <c r="Y48" i="5"/>
  <c r="X50" i="5" a="1"/>
  <c r="X50" i="5" s="1"/>
  <c r="W49" i="4"/>
  <c r="W50" i="4" s="1" a="1"/>
  <c r="W50" i="4" s="1"/>
  <c r="Y48" i="4"/>
  <c r="Y49" i="5" l="1"/>
  <c r="Y50" i="5" a="1"/>
  <c r="Y50" i="5" s="1"/>
  <c r="Z48" i="5"/>
  <c r="X49" i="4"/>
  <c r="X50" i="4" s="1" a="1"/>
  <c r="X50" i="4" s="1"/>
  <c r="Z48" i="4"/>
  <c r="Z49" i="5" l="1"/>
  <c r="Z50" i="5" a="1"/>
  <c r="Z50" i="5" s="1"/>
  <c r="AA48" i="5"/>
  <c r="Y49" i="4"/>
  <c r="Y50" i="4" s="1" a="1"/>
  <c r="Y50" i="4" s="1"/>
  <c r="AA48" i="4"/>
  <c r="AA49" i="5" l="1"/>
  <c r="AA50" i="5" a="1"/>
  <c r="AA50" i="5" s="1"/>
  <c r="AB48" i="5"/>
  <c r="Z49" i="4"/>
  <c r="Z50" i="4" s="1" a="1"/>
  <c r="Z50" i="4" s="1"/>
  <c r="AB48" i="4"/>
  <c r="AB49" i="5" l="1"/>
  <c r="AB50" i="5" s="1" a="1"/>
  <c r="AB50" i="5" s="1"/>
  <c r="AC48" i="5"/>
  <c r="AA49" i="4"/>
  <c r="AA50" i="4" s="1" a="1"/>
  <c r="AA50" i="4" s="1"/>
  <c r="AC48" i="4"/>
  <c r="AC49" i="5" l="1"/>
  <c r="AC50" i="5" s="1" a="1"/>
  <c r="AC50" i="5" s="1"/>
  <c r="AD48" i="5"/>
  <c r="AB49" i="4"/>
  <c r="AB50" i="4" s="1" a="1"/>
  <c r="AB50" i="4" s="1"/>
  <c r="AD48" i="4"/>
  <c r="AD49" i="5" l="1"/>
  <c r="AD50" i="5" s="1" a="1"/>
  <c r="AD50" i="5" s="1"/>
  <c r="AE48" i="5"/>
  <c r="AC49" i="4"/>
  <c r="AC50" i="4" s="1" a="1"/>
  <c r="AC50" i="4" s="1"/>
  <c r="AE48" i="4"/>
  <c r="AF48" i="5" l="1"/>
  <c r="AE49" i="5"/>
  <c r="AE50" i="5" s="1" a="1"/>
  <c r="AE50" i="5" s="1"/>
  <c r="AD49" i="4"/>
  <c r="AD50" i="4" s="1" a="1"/>
  <c r="AD50" i="4" s="1"/>
  <c r="AF48" i="4"/>
  <c r="AG48" i="5" l="1"/>
  <c r="AF49" i="5"/>
  <c r="AF50" i="5" a="1"/>
  <c r="AF50" i="5" s="1"/>
  <c r="AE49" i="4"/>
  <c r="AE50" i="4" s="1" a="1"/>
  <c r="AE50" i="4" s="1"/>
  <c r="AG48" i="4"/>
  <c r="AH48" i="5" l="1"/>
  <c r="AG49" i="5"/>
  <c r="AG50" i="5" a="1"/>
  <c r="AG50" i="5" s="1"/>
  <c r="AF49" i="4"/>
  <c r="AF50" i="4" s="1" a="1"/>
  <c r="AF50" i="4" s="1"/>
  <c r="AH48" i="4"/>
  <c r="AH49" i="5" l="1"/>
  <c r="AH50" i="5" a="1"/>
  <c r="AH50" i="5" s="1"/>
  <c r="AI48" i="5"/>
  <c r="AG49" i="4"/>
  <c r="AG50" i="4" s="1" a="1"/>
  <c r="AG50" i="4" s="1"/>
  <c r="AI48" i="4"/>
  <c r="AI49" i="5" l="1"/>
  <c r="AI50" i="5" s="1" a="1"/>
  <c r="AI50" i="5" s="1"/>
  <c r="AJ48" i="5"/>
  <c r="AH49" i="4"/>
  <c r="AH50" i="4" s="1" a="1"/>
  <c r="AH50" i="4" s="1"/>
  <c r="AJ48" i="4"/>
  <c r="AJ49" i="5" l="1"/>
  <c r="AJ50" i="5" a="1"/>
  <c r="AJ50" i="5" s="1"/>
  <c r="AK48" i="5"/>
  <c r="AI49" i="4"/>
  <c r="AI50" i="4" s="1" a="1"/>
  <c r="AI50" i="4" s="1"/>
  <c r="AK48" i="4"/>
  <c r="AL48" i="5" l="1"/>
  <c r="AK49" i="5"/>
  <c r="AK50" i="5" a="1"/>
  <c r="AK50" i="5" s="1"/>
  <c r="AJ49" i="4"/>
  <c r="AJ50" i="4" s="1" a="1"/>
  <c r="AJ50" i="4" s="1"/>
  <c r="AL48" i="4"/>
  <c r="AM48" i="5" l="1"/>
  <c r="AL49" i="5"/>
  <c r="AL50" i="5" a="1"/>
  <c r="AL50" i="5" s="1"/>
  <c r="AK49" i="4"/>
  <c r="AK50" i="4" s="1" a="1"/>
  <c r="AK50" i="4" s="1"/>
  <c r="AM48" i="4"/>
  <c r="AN48" i="5" l="1"/>
  <c r="AM49" i="5"/>
  <c r="AM50" i="5" s="1" a="1"/>
  <c r="AM50" i="5" s="1"/>
  <c r="AL49" i="4"/>
  <c r="AL50" i="4" s="1" a="1"/>
  <c r="AL50" i="4" s="1"/>
  <c r="AN48" i="4"/>
  <c r="AO48" i="5" l="1"/>
  <c r="AN49" i="5"/>
  <c r="AN50" i="5" s="1" a="1"/>
  <c r="AN50" i="5" s="1"/>
  <c r="AM49" i="4"/>
  <c r="AM50" i="4" s="1" a="1"/>
  <c r="AM50" i="4" s="1"/>
  <c r="AO48" i="4"/>
  <c r="AP48" i="5" l="1"/>
  <c r="AO49" i="5"/>
  <c r="AO50" i="5" s="1" a="1"/>
  <c r="AO50" i="5" s="1"/>
  <c r="AN49" i="4"/>
  <c r="AN50" i="4" s="1" a="1"/>
  <c r="AN50" i="4" s="1"/>
  <c r="AP48" i="4"/>
  <c r="AP49" i="5" l="1"/>
  <c r="AP50" i="5" s="1" a="1"/>
  <c r="AP50" i="5" s="1"/>
  <c r="AQ48" i="5"/>
  <c r="AO49" i="4"/>
  <c r="AO50" i="4" s="1" a="1"/>
  <c r="AO50" i="4" s="1"/>
  <c r="AQ48" i="4"/>
  <c r="AR48" i="5" l="1"/>
  <c r="AQ49" i="5"/>
  <c r="AQ50" i="5" s="1" a="1"/>
  <c r="AQ50" i="5" s="1"/>
  <c r="AP49" i="4"/>
  <c r="AP50" i="4" s="1" a="1"/>
  <c r="AP50" i="4" s="1"/>
  <c r="AR48" i="4"/>
  <c r="AS48" i="5" l="1"/>
  <c r="AR49" i="5"/>
  <c r="AR50" i="5" s="1" a="1"/>
  <c r="AR50" i="5" s="1"/>
  <c r="AQ49" i="4"/>
  <c r="AQ50" i="4" s="1" a="1"/>
  <c r="AQ50" i="4" s="1"/>
  <c r="AS48" i="4"/>
  <c r="AT48" i="5" l="1"/>
  <c r="AS49" i="5"/>
  <c r="AS50" i="5" a="1"/>
  <c r="AS50" i="5" s="1"/>
  <c r="AR49" i="4"/>
  <c r="AR50" i="4" s="1" a="1"/>
  <c r="AR50" i="4" s="1"/>
  <c r="AT48" i="4"/>
  <c r="AT49" i="5" l="1"/>
  <c r="AT50" i="5" a="1"/>
  <c r="AT50" i="5" s="1"/>
  <c r="AU48" i="5"/>
  <c r="AS49" i="4"/>
  <c r="AS50" i="4" s="1" a="1"/>
  <c r="AS50" i="4" s="1"/>
  <c r="AU48" i="4"/>
  <c r="AU49" i="5" l="1"/>
  <c r="AU50" i="5" s="1" a="1"/>
  <c r="AU50" i="5" s="1"/>
  <c r="AV48" i="5"/>
  <c r="AT49" i="4"/>
  <c r="AT50" i="4" s="1" a="1"/>
  <c r="AT50" i="4" s="1"/>
  <c r="AV48" i="4"/>
  <c r="AV49" i="5" l="1"/>
  <c r="AV50" i="5" a="1"/>
  <c r="AV50" i="5" s="1"/>
  <c r="AW48" i="5"/>
  <c r="AU49" i="4"/>
  <c r="AU50" i="4" s="1" a="1"/>
  <c r="AU50" i="4" s="1"/>
  <c r="AW48" i="4"/>
  <c r="AW49" i="5" l="1"/>
  <c r="AW50" i="5" s="1" a="1"/>
  <c r="AW50" i="5" s="1"/>
  <c r="AX48" i="5"/>
  <c r="AV49" i="4"/>
  <c r="AV50" i="4" s="1" a="1"/>
  <c r="AV50" i="4" s="1"/>
  <c r="AX48" i="4"/>
  <c r="AX49" i="5" l="1"/>
  <c r="AY48" i="5"/>
  <c r="AX50" i="5" a="1"/>
  <c r="AX50" i="5" s="1"/>
  <c r="AW49" i="4"/>
  <c r="AW50" i="4" s="1" a="1"/>
  <c r="AW50" i="4" s="1"/>
  <c r="AY48" i="4"/>
  <c r="AY49" i="5" l="1"/>
  <c r="AZ48" i="5"/>
  <c r="AY50" i="5" a="1"/>
  <c r="AY50" i="5" s="1"/>
  <c r="AX49" i="4"/>
  <c r="AX50" i="4" s="1" a="1"/>
  <c r="AX50" i="4" s="1"/>
  <c r="AZ48" i="4"/>
  <c r="AZ49" i="5" l="1"/>
  <c r="AZ50" i="5" s="1" a="1"/>
  <c r="AZ50" i="5" s="1"/>
  <c r="BA48" i="5"/>
  <c r="AY49" i="4"/>
  <c r="AY50" i="4" s="1" a="1"/>
  <c r="AY50" i="4" s="1"/>
  <c r="BA48" i="4"/>
  <c r="BB48" i="5" l="1"/>
  <c r="BA49" i="5"/>
  <c r="BA50" i="5" s="1" a="1"/>
  <c r="BA50" i="5" s="1"/>
  <c r="AZ49" i="4"/>
  <c r="AZ50" i="4" s="1" a="1"/>
  <c r="AZ50" i="4" s="1"/>
  <c r="BB48" i="4"/>
  <c r="BC48" i="5" l="1"/>
  <c r="BB49" i="5"/>
  <c r="BB50" i="5" a="1"/>
  <c r="BB50" i="5" s="1"/>
  <c r="BA49" i="4"/>
  <c r="BA50" i="4" s="1" a="1"/>
  <c r="BA50" i="4" s="1"/>
  <c r="BC48" i="4"/>
  <c r="BD48" i="5" l="1"/>
  <c r="BC49" i="5"/>
  <c r="BC50" i="5" a="1"/>
  <c r="BC50" i="5" s="1"/>
  <c r="BB49" i="4"/>
  <c r="BB50" i="4" s="1" a="1"/>
  <c r="BB50" i="4" s="1"/>
  <c r="BD48" i="4"/>
  <c r="BE48" i="5" l="1"/>
  <c r="BD49" i="5"/>
  <c r="BD50" i="5" s="1" a="1"/>
  <c r="BD50" i="5" s="1"/>
  <c r="BC49" i="4"/>
  <c r="BC50" i="4" s="1" a="1"/>
  <c r="BC50" i="4" s="1"/>
  <c r="BE48" i="4"/>
  <c r="BF48" i="5" l="1"/>
  <c r="BE49" i="5"/>
  <c r="BE50" i="5" a="1"/>
  <c r="BE50" i="5" s="1"/>
  <c r="BD49" i="4"/>
  <c r="BD50" i="4" s="1" a="1"/>
  <c r="BD50" i="4" s="1"/>
  <c r="BF48" i="4"/>
  <c r="BF49" i="5" l="1"/>
  <c r="BF50" i="5" a="1"/>
  <c r="BF50" i="5" s="1"/>
  <c r="BG48" i="5"/>
  <c r="BE49" i="4"/>
  <c r="BE50" i="4" s="1" a="1"/>
  <c r="BE50" i="4" s="1"/>
  <c r="BG48" i="4"/>
  <c r="BG49" i="5" l="1"/>
  <c r="BG50" i="5" s="1" a="1"/>
  <c r="BG50" i="5" s="1"/>
  <c r="BH48" i="5"/>
  <c r="BF49" i="4"/>
  <c r="BF50" i="4" s="1" a="1"/>
  <c r="BF50" i="4" s="1"/>
  <c r="BH48" i="4"/>
  <c r="BH49" i="5" l="1"/>
  <c r="BI48" i="5"/>
  <c r="BH50" i="5" a="1"/>
  <c r="BH50" i="5" s="1"/>
  <c r="BG49" i="4"/>
  <c r="BG50" i="4" s="1" a="1"/>
  <c r="BG50" i="4" s="1"/>
  <c r="BI48" i="4"/>
  <c r="BI49" i="5" l="1"/>
  <c r="BI50" i="5" a="1"/>
  <c r="BI50" i="5" s="1"/>
  <c r="BJ48" i="5"/>
  <c r="BH49" i="4"/>
  <c r="BH50" i="4" s="1" a="1"/>
  <c r="BH50" i="4" s="1"/>
  <c r="BJ48" i="4"/>
  <c r="BK48" i="5" l="1"/>
  <c r="BJ49" i="5"/>
  <c r="BJ50" i="5" s="1" a="1"/>
  <c r="BJ50" i="5" s="1"/>
  <c r="BI49" i="4"/>
  <c r="BI50" i="4" s="1" a="1"/>
  <c r="BI50" i="4" s="1"/>
  <c r="BK48" i="4"/>
  <c r="BL48" i="4" s="1"/>
  <c r="BK49" i="5" l="1"/>
  <c r="BK50" i="5" s="1" a="1"/>
  <c r="BK50" i="5" s="1"/>
  <c r="BL48" i="5"/>
  <c r="BJ49" i="4"/>
  <c r="BJ50" i="4" s="1" a="1"/>
  <c r="BJ50" i="4" s="1"/>
  <c r="BM48" i="4"/>
  <c r="BL49" i="5" l="1"/>
  <c r="BL50" i="5" s="1" a="1"/>
  <c r="BL50" i="5" s="1"/>
  <c r="BM48" i="5"/>
  <c r="BK49" i="4"/>
  <c r="BK50" i="4" s="1" a="1"/>
  <c r="BK50" i="4" s="1"/>
  <c r="BN48" i="4"/>
  <c r="BM49" i="5" l="1"/>
  <c r="BM50" i="5" s="1" a="1"/>
  <c r="BM50" i="5" s="1"/>
  <c r="BN48" i="5"/>
  <c r="BL49" i="4"/>
  <c r="BL50" i="4" s="1" a="1"/>
  <c r="BL50" i="4" s="1"/>
  <c r="BO48" i="4"/>
  <c r="BN49" i="5" l="1"/>
  <c r="BN50" i="5" a="1"/>
  <c r="BN50" i="5" s="1"/>
  <c r="BO48" i="5"/>
  <c r="BM49" i="4"/>
  <c r="BM50" i="4" s="1" a="1"/>
  <c r="BM50" i="4" s="1"/>
  <c r="BP48" i="4"/>
  <c r="BP48" i="5" l="1"/>
  <c r="BO49" i="5"/>
  <c r="BO50" i="5" s="1" a="1"/>
  <c r="BO50" i="5" s="1"/>
  <c r="BN49" i="4"/>
  <c r="BN50" i="4" s="1" a="1"/>
  <c r="BN50" i="4" s="1"/>
  <c r="BQ48" i="4"/>
  <c r="BQ48" i="5" l="1"/>
  <c r="BP49" i="5"/>
  <c r="BP50" i="5" a="1"/>
  <c r="BP50" i="5" s="1"/>
  <c r="BO49" i="4"/>
  <c r="BO50" i="4" s="1" a="1"/>
  <c r="BO50" i="4" s="1"/>
  <c r="BR48" i="4"/>
  <c r="BR48" i="5" l="1"/>
  <c r="BQ49" i="5"/>
  <c r="BQ50" i="5" a="1"/>
  <c r="BQ50" i="5" s="1"/>
  <c r="BP49" i="4"/>
  <c r="BP50" i="4" s="1" a="1"/>
  <c r="BP50" i="4" s="1"/>
  <c r="BS48" i="4"/>
  <c r="BR49" i="5" l="1"/>
  <c r="BR50" i="5" a="1"/>
  <c r="BR50" i="5" s="1"/>
  <c r="BS48" i="5"/>
  <c r="BQ49" i="4"/>
  <c r="BQ50" i="4" s="1" a="1"/>
  <c r="BQ50" i="4" s="1"/>
  <c r="BT48" i="4"/>
  <c r="BS49" i="5" l="1"/>
  <c r="BS50" i="5" s="1" a="1"/>
  <c r="BS50" i="5" s="1"/>
  <c r="BT48" i="5"/>
  <c r="BR49" i="4"/>
  <c r="BR50" i="4" s="1" a="1"/>
  <c r="BR50" i="4" s="1"/>
  <c r="BU48" i="4"/>
  <c r="BT49" i="5" l="1"/>
  <c r="BU48" i="5"/>
  <c r="BT50" i="5" a="1"/>
  <c r="BT50" i="5" s="1"/>
  <c r="BS49" i="4"/>
  <c r="BS50" i="4" s="1" a="1"/>
  <c r="BS50" i="4" s="1"/>
  <c r="BV48" i="4"/>
  <c r="BU49" i="5" l="1"/>
  <c r="BU50" i="5" s="1" a="1"/>
  <c r="BU50" i="5" s="1"/>
  <c r="BV48" i="5"/>
  <c r="BT49" i="4"/>
  <c r="BT50" i="4" s="1" a="1"/>
  <c r="BT50" i="4" s="1"/>
  <c r="BW48" i="4"/>
  <c r="BV49" i="5" l="1"/>
  <c r="BV50" i="5" s="1" a="1"/>
  <c r="BV50" i="5" s="1"/>
  <c r="BW48" i="5"/>
  <c r="BU49" i="4"/>
  <c r="BX48" i="4"/>
  <c r="BW49" i="5" l="1"/>
  <c r="BW50" i="5" s="1" a="1"/>
  <c r="BW50" i="5" s="1"/>
  <c r="BX48" i="5"/>
  <c r="BU50" i="4" a="1"/>
  <c r="BU50" i="4" s="1"/>
  <c r="BV49" i="4"/>
  <c r="BY48" i="4"/>
  <c r="BX49" i="5" l="1"/>
  <c r="BX50" i="5" s="1" a="1"/>
  <c r="BX50" i="5" s="1"/>
  <c r="BY48" i="5"/>
  <c r="BV50" i="4" a="1"/>
  <c r="BV50" i="4" s="1"/>
  <c r="BW49" i="4"/>
  <c r="BY49" i="5" l="1"/>
  <c r="BY50" i="5" s="1" a="1"/>
  <c r="BY50" i="5" s="1"/>
  <c r="BW50" i="4" a="1"/>
  <c r="BW50" i="4" s="1"/>
  <c r="BX49" i="4"/>
  <c r="BX50" i="4" l="1" a="1"/>
  <c r="BX50" i="4" s="1"/>
  <c r="BY49" i="4"/>
  <c r="BY50" i="4" s="1" a="1"/>
  <c r="BY50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<sst xmlns="http://schemas.openxmlformats.org/spreadsheetml/2006/main" count="91" uniqueCount="43">
  <si>
    <t>支出</t>
    <rPh sb="0" eb="2">
      <t>シシュツ</t>
    </rPh>
    <phoneticPr fontId="2"/>
  </si>
  <si>
    <t>収入</t>
    <rPh sb="0" eb="2">
      <t>シュウニュウ</t>
    </rPh>
    <phoneticPr fontId="2"/>
  </si>
  <si>
    <t>投資</t>
    <rPh sb="0" eb="2">
      <t>トウシ</t>
    </rPh>
    <phoneticPr fontId="2"/>
  </si>
  <si>
    <t>合計</t>
    <rPh sb="0" eb="2">
      <t>ゴウケイ</t>
    </rPh>
    <phoneticPr fontId="2"/>
  </si>
  <si>
    <t>期間開始</t>
    <rPh sb="0" eb="2">
      <t>キカン</t>
    </rPh>
    <rPh sb="2" eb="4">
      <t>カイシ</t>
    </rPh>
    <phoneticPr fontId="2"/>
  </si>
  <si>
    <t>項目</t>
    <rPh sb="0" eb="2">
      <t>コウモク</t>
    </rPh>
    <phoneticPr fontId="2"/>
  </si>
  <si>
    <t>費目</t>
    <rPh sb="0" eb="2">
      <t>ヒモク</t>
    </rPh>
    <phoneticPr fontId="2"/>
  </si>
  <si>
    <t>光熱費</t>
    <rPh sb="0" eb="3">
      <t>コウネツヒ</t>
    </rPh>
    <phoneticPr fontId="2"/>
  </si>
  <si>
    <t>資産運用</t>
    <rPh sb="0" eb="4">
      <t>シサンウンヨウ</t>
    </rPh>
    <phoneticPr fontId="2"/>
  </si>
  <si>
    <t>年間上昇率</t>
    <rPh sb="0" eb="2">
      <t>ネンカン</t>
    </rPh>
    <rPh sb="2" eb="5">
      <t>ジョウショウリツ</t>
    </rPh>
    <phoneticPr fontId="2"/>
  </si>
  <si>
    <t>車購入</t>
    <rPh sb="0" eb="1">
      <t>クルマ</t>
    </rPh>
    <rPh sb="1" eb="3">
      <t>コウニュウ</t>
    </rPh>
    <phoneticPr fontId="2"/>
  </si>
  <si>
    <t>年間発生</t>
    <rPh sb="0" eb="2">
      <t>ネンカン</t>
    </rPh>
    <rPh sb="2" eb="4">
      <t>ハッセイ</t>
    </rPh>
    <phoneticPr fontId="2"/>
  </si>
  <si>
    <t>年金</t>
    <rPh sb="0" eb="2">
      <t>ネンキン</t>
    </rPh>
    <phoneticPr fontId="2"/>
  </si>
  <si>
    <t>現在年齢</t>
    <rPh sb="0" eb="2">
      <t>ゲンザイ</t>
    </rPh>
    <rPh sb="2" eb="4">
      <t>ネンレイ</t>
    </rPh>
    <phoneticPr fontId="2"/>
  </si>
  <si>
    <t>年間費用(万)</t>
    <rPh sb="0" eb="2">
      <t>ネンカン</t>
    </rPh>
    <rPh sb="2" eb="4">
      <t>ヒヨウ</t>
    </rPh>
    <rPh sb="5" eb="6">
      <t>マン</t>
    </rPh>
    <phoneticPr fontId="2"/>
  </si>
  <si>
    <t>食費</t>
    <rPh sb="0" eb="2">
      <t>ショクヒ</t>
    </rPh>
    <phoneticPr fontId="2"/>
  </si>
  <si>
    <t>子①小学校</t>
    <rPh sb="0" eb="1">
      <t>コ</t>
    </rPh>
    <rPh sb="2" eb="5">
      <t>ショウガッコウ</t>
    </rPh>
    <phoneticPr fontId="2"/>
  </si>
  <si>
    <t>子①中学校</t>
    <rPh sb="0" eb="1">
      <t>コ</t>
    </rPh>
    <rPh sb="2" eb="5">
      <t>チュウガッコウ</t>
    </rPh>
    <phoneticPr fontId="2"/>
  </si>
  <si>
    <t>子①高校</t>
    <rPh sb="0" eb="1">
      <t>コ</t>
    </rPh>
    <rPh sb="2" eb="4">
      <t>コウコウ</t>
    </rPh>
    <phoneticPr fontId="2"/>
  </si>
  <si>
    <t>子①大学</t>
    <rPh sb="0" eb="1">
      <t>コ</t>
    </rPh>
    <rPh sb="2" eb="4">
      <t>ダイガク</t>
    </rPh>
    <phoneticPr fontId="2"/>
  </si>
  <si>
    <t>子②小学校</t>
    <rPh sb="0" eb="1">
      <t>コ</t>
    </rPh>
    <rPh sb="2" eb="5">
      <t>ショウガッコウ</t>
    </rPh>
    <phoneticPr fontId="2"/>
  </si>
  <si>
    <t>子②中学校</t>
    <rPh sb="0" eb="1">
      <t>コ</t>
    </rPh>
    <rPh sb="2" eb="5">
      <t>チュウガッコウ</t>
    </rPh>
    <phoneticPr fontId="2"/>
  </si>
  <si>
    <t>子②高校</t>
    <rPh sb="0" eb="1">
      <t>コ</t>
    </rPh>
    <rPh sb="2" eb="4">
      <t>コウコウ</t>
    </rPh>
    <phoneticPr fontId="2"/>
  </si>
  <si>
    <t>子②大学</t>
    <rPh sb="0" eb="1">
      <t>コ</t>
    </rPh>
    <rPh sb="2" eb="4">
      <t>ダイガク</t>
    </rPh>
    <phoneticPr fontId="2"/>
  </si>
  <si>
    <t>貯蓄額</t>
    <rPh sb="0" eb="3">
      <t>チョチクガク</t>
    </rPh>
    <phoneticPr fontId="2"/>
  </si>
  <si>
    <t>年利</t>
    <rPh sb="0" eb="2">
      <t>ネンリ</t>
    </rPh>
    <phoneticPr fontId="2"/>
  </si>
  <si>
    <t>住宅ローン</t>
    <rPh sb="0" eb="2">
      <t>ジュウタク</t>
    </rPh>
    <phoneticPr fontId="2"/>
  </si>
  <si>
    <t>ネット代</t>
    <rPh sb="3" eb="4">
      <t>ダイ</t>
    </rPh>
    <phoneticPr fontId="2"/>
  </si>
  <si>
    <t>スマホ代</t>
    <rPh sb="3" eb="4">
      <t>ダイ</t>
    </rPh>
    <phoneticPr fontId="2"/>
  </si>
  <si>
    <t>スマホ買い替え</t>
    <rPh sb="3" eb="4">
      <t>カ</t>
    </rPh>
    <rPh sb="5" eb="6">
      <t>カ</t>
    </rPh>
    <phoneticPr fontId="2"/>
  </si>
  <si>
    <t>ガソリン代</t>
    <rPh sb="4" eb="5">
      <t>ダイ</t>
    </rPh>
    <phoneticPr fontId="2"/>
  </si>
  <si>
    <t>子①保育料</t>
    <rPh sb="0" eb="1">
      <t>コ</t>
    </rPh>
    <rPh sb="2" eb="4">
      <t>ホイク</t>
    </rPh>
    <phoneticPr fontId="2"/>
  </si>
  <si>
    <t>子②保育料</t>
    <rPh sb="0" eb="1">
      <t>コ</t>
    </rPh>
    <rPh sb="2" eb="4">
      <t>ホイク</t>
    </rPh>
    <phoneticPr fontId="2"/>
  </si>
  <si>
    <t>投資割り当て</t>
    <rPh sb="0" eb="2">
      <t>トウシ</t>
    </rPh>
    <rPh sb="2" eb="3">
      <t>ワ</t>
    </rPh>
    <rPh sb="4" eb="5">
      <t>ア</t>
    </rPh>
    <phoneticPr fontId="2"/>
  </si>
  <si>
    <t>家修繕費</t>
    <rPh sb="0" eb="1">
      <t>イエ</t>
    </rPh>
    <rPh sb="1" eb="4">
      <t>シュウゼンヒ</t>
    </rPh>
    <phoneticPr fontId="2"/>
  </si>
  <si>
    <t>給与①</t>
    <rPh sb="0" eb="2">
      <t>キュウヨ</t>
    </rPh>
    <phoneticPr fontId="2"/>
  </si>
  <si>
    <t>給与②</t>
    <rPh sb="0" eb="2">
      <t>キュウヨ</t>
    </rPh>
    <phoneticPr fontId="2"/>
  </si>
  <si>
    <t>家賃</t>
    <rPh sb="0" eb="2">
      <t>ヤチン</t>
    </rPh>
    <phoneticPr fontId="2"/>
  </si>
  <si>
    <t>出産</t>
    <rPh sb="0" eb="2">
      <t>シュッサン</t>
    </rPh>
    <phoneticPr fontId="2"/>
  </si>
  <si>
    <t>結婚</t>
    <rPh sb="0" eb="2">
      <t>ケッコン</t>
    </rPh>
    <phoneticPr fontId="2"/>
  </si>
  <si>
    <t>子供①補助金</t>
    <rPh sb="0" eb="2">
      <t>コドモ</t>
    </rPh>
    <rPh sb="3" eb="5">
      <t>ホジョ</t>
    </rPh>
    <rPh sb="5" eb="6">
      <t>キン</t>
    </rPh>
    <phoneticPr fontId="2"/>
  </si>
  <si>
    <t>子供②補助金</t>
    <rPh sb="0" eb="2">
      <t>コドモ</t>
    </rPh>
    <rPh sb="3" eb="6">
      <t>ホジョキン</t>
    </rPh>
    <phoneticPr fontId="2"/>
  </si>
  <si>
    <t>年数</t>
    <rPh sb="0" eb="2">
      <t>ネンスウ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</si>
</sst>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4" tint="-0.499984740745262"/>
      <name val="HGｺﾞｼｯｸM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i/>
      <sz val="12"/>
      <color indexed="9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D7F8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22"/>
      </left>
      <right/>
      <top/>
      <bottom style="thin">
        <color theme="6" tint="-0.499984740745262"/>
      </bottom>
      <diagonal/>
    </border>
    <border>
      <left/>
      <right style="thin">
        <color indexed="64"/>
      </right>
      <top/>
      <bottom style="thin">
        <color theme="6" tint="-0.49998474074526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3" fontId="0" fillId="0" borderId="0" xfId="0" applyNumberFormat="1">
      <alignment vertical="center"/>
    </xf>
    <xf numFmtId="9" fontId="0" fillId="0" borderId="0" xfId="2" applyFont="1">
      <alignment vertical="center"/>
    </xf>
    <xf numFmtId="0" fontId="5" fillId="3" borderId="0" xfId="0" applyFont="1" applyFill="1" applyAlignment="1">
      <alignment horizontal="center" vertical="center"/>
    </xf>
    <xf numFmtId="9" fontId="5" fillId="3" borderId="0" xfId="2" applyFont="1" applyFill="1" applyAlignment="1">
      <alignment horizontal="center" vertical="center"/>
    </xf>
    <xf numFmtId="9" fontId="5" fillId="0" borderId="0" xfId="2" applyFont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4" xfId="0" applyNumberFormat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38" fontId="0" fillId="0" borderId="4" xfId="1" applyFont="1" applyBorder="1">
      <alignment vertical="center"/>
    </xf>
    <xf numFmtId="0" fontId="0" fillId="4" borderId="1" xfId="0" applyFill="1" applyBorder="1">
      <alignment vertical="center"/>
    </xf>
    <xf numFmtId="9" fontId="0" fillId="4" borderId="1" xfId="2" applyFont="1" applyFill="1" applyBorder="1">
      <alignment vertical="center"/>
    </xf>
    <xf numFmtId="38" fontId="6" fillId="3" borderId="13" xfId="3" applyNumberFormat="1" applyFont="1" applyFill="1" applyBorder="1" applyAlignment="1" applyProtection="1">
      <alignment horizontal="center" vertical="center" shrinkToFit="1"/>
      <protection hidden="1"/>
    </xf>
    <xf numFmtId="38" fontId="6" fillId="3" borderId="3" xfId="3" applyNumberFormat="1" applyFont="1" applyFill="1" applyBorder="1" applyAlignment="1" applyProtection="1">
      <alignment vertical="center" shrinkToFit="1"/>
      <protection hidden="1"/>
    </xf>
    <xf numFmtId="38" fontId="6" fillId="3" borderId="13" xfId="3" applyNumberFormat="1" applyFont="1" applyFill="1" applyBorder="1" applyAlignment="1" applyProtection="1">
      <alignment vertical="center" shrinkToFit="1"/>
      <protection hidden="1"/>
    </xf>
    <xf numFmtId="0" fontId="7" fillId="0" borderId="0" xfId="0" applyFont="1">
      <alignment vertical="center"/>
    </xf>
    <xf numFmtId="38" fontId="6" fillId="2" borderId="13" xfId="3" applyNumberFormat="1" applyFont="1" applyFill="1" applyBorder="1" applyAlignment="1" applyProtection="1">
      <alignment horizontal="center" vertical="center" shrinkToFit="1"/>
      <protection hidden="1"/>
    </xf>
    <xf numFmtId="38" fontId="6" fillId="2" borderId="3" xfId="3" applyNumberFormat="1" applyFont="1" applyFill="1" applyBorder="1" applyAlignment="1" applyProtection="1">
      <alignment vertical="center" shrinkToFit="1"/>
      <protection hidden="1"/>
    </xf>
    <xf numFmtId="38" fontId="6" fillId="2" borderId="13" xfId="3" applyNumberFormat="1" applyFont="1" applyFill="1" applyBorder="1" applyAlignment="1" applyProtection="1">
      <alignment vertical="center" shrinkToFit="1"/>
      <protection hidden="1"/>
    </xf>
    <xf numFmtId="38" fontId="6" fillId="5" borderId="13" xfId="3" applyNumberFormat="1" applyFont="1" applyFill="1" applyBorder="1" applyAlignment="1" applyProtection="1">
      <alignment horizontal="center" vertical="center" shrinkToFit="1"/>
      <protection hidden="1"/>
    </xf>
    <xf numFmtId="38" fontId="6" fillId="5" borderId="13" xfId="3" applyNumberFormat="1" applyFont="1" applyFill="1" applyBorder="1" applyAlignment="1" applyProtection="1">
      <alignment vertical="center" shrinkToFit="1"/>
      <protection hidden="1"/>
    </xf>
    <xf numFmtId="38" fontId="6" fillId="2" borderId="10" xfId="3" applyNumberFormat="1" applyFont="1" applyFill="1" applyBorder="1" applyAlignment="1" applyProtection="1">
      <alignment vertical="center" shrinkToFit="1"/>
      <protection hidden="1"/>
    </xf>
    <xf numFmtId="38" fontId="6" fillId="5" borderId="15" xfId="3" applyNumberFormat="1" applyFont="1" applyFill="1" applyBorder="1" applyAlignment="1" applyProtection="1">
      <alignment vertical="center" shrinkToFit="1"/>
      <protection hidden="1"/>
    </xf>
    <xf numFmtId="38" fontId="6" fillId="5" borderId="8" xfId="3" applyNumberFormat="1" applyFont="1" applyFill="1" applyBorder="1" applyAlignment="1" applyProtection="1">
      <alignment vertical="center" shrinkToFit="1"/>
      <protection hidden="1"/>
    </xf>
    <xf numFmtId="38" fontId="6" fillId="5" borderId="8" xfId="3" applyNumberFormat="1" applyFont="1" applyFill="1" applyBorder="1" applyAlignment="1" applyProtection="1">
      <alignment horizontal="right" vertical="center" shrinkToFit="1"/>
      <protection hidden="1"/>
    </xf>
    <xf numFmtId="38" fontId="6" fillId="5" borderId="10" xfId="3" applyNumberFormat="1" applyFont="1" applyFill="1" applyBorder="1" applyAlignment="1" applyProtection="1">
      <alignment vertical="center" shrinkToFit="1"/>
      <protection hidden="1"/>
    </xf>
    <xf numFmtId="38" fontId="0" fillId="4" borderId="12" xfId="1" applyFont="1" applyFill="1" applyBorder="1">
      <alignment vertical="center"/>
    </xf>
    <xf numFmtId="9" fontId="6" fillId="4" borderId="11" xfId="2" applyFont="1" applyFill="1" applyBorder="1" applyAlignment="1" applyProtection="1">
      <alignment vertical="center" shrinkToFit="1"/>
      <protection hidden="1"/>
    </xf>
    <xf numFmtId="38" fontId="8" fillId="6" borderId="14" xfId="3" applyNumberFormat="1" applyFont="1" applyFill="1" applyBorder="1" applyAlignment="1" applyProtection="1">
      <alignment horizontal="center" vertical="center" shrinkToFit="1"/>
      <protection hidden="1"/>
    </xf>
    <xf numFmtId="38" fontId="8" fillId="6" borderId="14" xfId="3" applyNumberFormat="1" applyFont="1" applyFill="1" applyBorder="1" applyAlignment="1" applyProtection="1">
      <alignment vertical="center" shrinkToFit="1"/>
      <protection hidden="1"/>
    </xf>
    <xf numFmtId="38" fontId="6" fillId="3" borderId="17" xfId="3" applyNumberFormat="1" applyFont="1" applyFill="1" applyBorder="1" applyAlignment="1" applyProtection="1">
      <alignment horizontal="center" vertical="center" shrinkToFit="1"/>
      <protection hidden="1"/>
    </xf>
    <xf numFmtId="38" fontId="6" fillId="3" borderId="5" xfId="3" applyNumberFormat="1" applyFont="1" applyFill="1" applyBorder="1" applyAlignment="1" applyProtection="1">
      <alignment horizontal="center" vertical="center" shrinkToFit="1"/>
      <protection hidden="1"/>
    </xf>
    <xf numFmtId="38" fontId="6" fillId="3" borderId="2" xfId="3" applyNumberFormat="1" applyFont="1" applyFill="1" applyBorder="1" applyAlignment="1" applyProtection="1">
      <alignment horizontal="center" vertical="center" shrinkToFit="1"/>
      <protection hidden="1"/>
    </xf>
    <xf numFmtId="38" fontId="6" fillId="2" borderId="9" xfId="3" applyNumberFormat="1" applyFont="1" applyFill="1" applyBorder="1" applyAlignment="1" applyProtection="1">
      <alignment horizontal="center" vertical="center" shrinkToFit="1"/>
      <protection hidden="1"/>
    </xf>
    <xf numFmtId="38" fontId="6" fillId="2" borderId="0" xfId="3" applyNumberFormat="1" applyFont="1" applyFill="1" applyAlignment="1" applyProtection="1">
      <alignment horizontal="center" vertical="center" shrinkToFit="1"/>
      <protection hidden="1"/>
    </xf>
    <xf numFmtId="38" fontId="6" fillId="2" borderId="6" xfId="3" applyNumberFormat="1" applyFont="1" applyFill="1" applyBorder="1" applyAlignment="1" applyProtection="1">
      <alignment horizontal="center" vertical="center" shrinkToFit="1"/>
      <protection hidden="1"/>
    </xf>
    <xf numFmtId="38" fontId="8" fillId="6" borderId="7" xfId="3" applyNumberFormat="1" applyFont="1" applyFill="1" applyBorder="1" applyAlignment="1" applyProtection="1">
      <alignment horizontal="center" vertical="center" shrinkToFit="1"/>
      <protection hidden="1"/>
    </xf>
    <xf numFmtId="38" fontId="8" fillId="6" borderId="18" xfId="3" applyNumberFormat="1" applyFont="1" applyFill="1" applyBorder="1" applyAlignment="1" applyProtection="1">
      <alignment horizontal="center" vertical="center" shrinkToFit="1"/>
      <protection hidden="1"/>
    </xf>
    <xf numFmtId="38" fontId="8" fillId="6" borderId="16" xfId="3" applyNumberFormat="1" applyFont="1" applyFill="1" applyBorder="1" applyAlignment="1" applyProtection="1">
      <alignment horizontal="center" vertical="center" shrinkToFit="1"/>
      <protection hidden="1"/>
    </xf>
  </cellXfs>
  <cellStyles count="7">
    <cellStyle name="パーセント" xfId="2" builtinId="5"/>
    <cellStyle name="パーセント 2" xfId="4" xr:uid="{9D99CF9C-A4C1-469A-8A38-39DAC609CFDE}"/>
    <cellStyle name="桁区切り" xfId="1" builtinId="6"/>
    <cellStyle name="桁区切り 2" xfId="5" xr:uid="{DF35723D-4CD0-4E32-9EF5-6E860226E672}"/>
    <cellStyle name="標準" xfId="0" builtinId="0"/>
    <cellStyle name="標準 2" xfId="6" xr:uid="{83C0F2AB-D5B3-4643-8665-A2EEC0FEB4F9}"/>
    <cellStyle name="標準 3" xfId="3" xr:uid="{1F6C008C-AF6F-4FF2-A2E8-E30D4D45E22F}"/>
  </cellStyles>
  <dxfs count="4">
    <dxf>
      <fill>
        <patternFill>
          <bgColor rgb="FF67FF8B"/>
        </patternFill>
      </fill>
    </dxf>
    <dxf>
      <fill>
        <patternFill>
          <bgColor rgb="FF67FF8B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93F87F3-C716-4EBF-9753-EA1D65F22F99}">
      <tableStyleElement type="wholeTable" dxfId="3"/>
      <tableStyleElement type="headerRow" dxfId="2"/>
    </tableStyle>
  </tableStyles>
  <colors>
    <mruColors>
      <color rgb="FFFF67E2"/>
      <color rgb="FFFDD7F8"/>
      <color rgb="FF67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ja-JP" sz="2800" b="1">
                <a:solidFill>
                  <a:schemeClr val="bg1"/>
                </a:solidFill>
              </a:rPr>
              <a:t>ライフプラン積み上げグラフ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673386318808206E-2"/>
          <c:y val="9.6664217682912695E-2"/>
          <c:w val="0.90351774782860161"/>
          <c:h val="0.81756432036260107"/>
        </c:manualLayout>
      </c:layout>
      <c:areaChart>
        <c:grouping val="standard"/>
        <c:varyColors val="0"/>
        <c:ser>
          <c:idx val="0"/>
          <c:order val="0"/>
          <c:tx>
            <c:strRef>
              <c:f>見本!$A$50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0070C0">
                <a:alpha val="37000"/>
              </a:srgbClr>
            </a:solidFill>
            <a:ln>
              <a:noFill/>
            </a:ln>
            <a:effectLst/>
          </c:spP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1C-4A8B-B082-4306C0231C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1C-4A8B-B082-4306C0231C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1C-4A8B-B082-4306C0231C3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1C-4A8B-B082-4306C0231C3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1C-4A8B-B082-4306C0231C3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1C-4A8B-B082-4306C0231C3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1C-4A8B-B082-4306C0231C3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1C-4A8B-B082-4306C0231C3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1C-4A8B-B082-4306C0231C3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1C-4A8B-B082-4306C0231C3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1C-4A8B-B082-4306C0231C3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1C-4A8B-B082-4306C0231C3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1C-4A8B-B082-4306C0231C3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1C-4A8B-B082-4306C0231C3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1C-4A8B-B082-4306C0231C3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1C-4A8B-B082-4306C0231C3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1C-4A8B-B082-4306C0231C3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1C-4A8B-B082-4306C0231C3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1C-4A8B-B082-4306C0231C3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1C-4A8B-B082-4306C0231C3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1C-4A8B-B082-4306C0231C3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1C-4A8B-B082-4306C0231C3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1C-4A8B-B082-4306C0231C3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1C-4A8B-B082-4306C0231C3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1C-4A8B-B082-4306C0231C3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1C-4A8B-B082-4306C0231C38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1C-4A8B-B082-4306C0231C38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1C-4A8B-B082-4306C0231C38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1C-4A8B-B082-4306C0231C3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1C-4A8B-B082-4306C0231C38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1C-4A8B-B082-4306C0231C38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1C-4A8B-B082-4306C0231C38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B1C-4A8B-B082-4306C0231C3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1C-4A8B-B082-4306C0231C38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B1C-4A8B-B082-4306C0231C38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B1C-4A8B-B082-4306C0231C3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B1C-4A8B-B082-4306C0231C38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B1C-4A8B-B082-4306C0231C38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B1C-4A8B-B082-4306C0231C3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B1C-4A8B-B082-4306C0231C38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B1C-4A8B-B082-4306C0231C38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B1C-4A8B-B082-4306C0231C38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B1C-4A8B-B082-4306C0231C3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B1C-4A8B-B082-4306C0231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見本!$H$2:$BK$2</c:f>
              <c:numCache>
                <c:formatCode>#,##0_);[Red]\(#,##0\)</c:formatCode>
                <c:ptCount val="56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68</c:v>
                </c:pt>
                <c:pt idx="45">
                  <c:v>69</c:v>
                </c:pt>
                <c:pt idx="46">
                  <c:v>70</c:v>
                </c:pt>
                <c:pt idx="47">
                  <c:v>71</c:v>
                </c:pt>
                <c:pt idx="48">
                  <c:v>72</c:v>
                </c:pt>
                <c:pt idx="49">
                  <c:v>73</c:v>
                </c:pt>
                <c:pt idx="50">
                  <c:v>74</c:v>
                </c:pt>
                <c:pt idx="51">
                  <c:v>75</c:v>
                </c:pt>
                <c:pt idx="52">
                  <c:v>76</c:v>
                </c:pt>
                <c:pt idx="53">
                  <c:v>77</c:v>
                </c:pt>
                <c:pt idx="54">
                  <c:v>78</c:v>
                </c:pt>
                <c:pt idx="55">
                  <c:v>79</c:v>
                </c:pt>
              </c:numCache>
            </c:numRef>
          </c:cat>
          <c:val>
            <c:numRef>
              <c:f>見本!$H$50:$BK$50</c:f>
              <c:numCache>
                <c:formatCode>#,##0_);[Red]\(#,##0\)</c:formatCode>
                <c:ptCount val="56"/>
                <c:pt idx="0">
                  <c:v>63.44</c:v>
                </c:pt>
                <c:pt idx="1">
                  <c:v>128.3776</c:v>
                </c:pt>
                <c:pt idx="2">
                  <c:v>214.872704</c:v>
                </c:pt>
                <c:pt idx="3">
                  <c:v>302.98761216000003</c:v>
                </c:pt>
                <c:pt idx="4">
                  <c:v>112.78711664639999</c:v>
                </c:pt>
                <c:pt idx="5">
                  <c:v>166.73860131225601</c:v>
                </c:pt>
                <c:pt idx="6">
                  <c:v>282.36814536474628</c:v>
                </c:pt>
                <c:pt idx="7">
                  <c:v>399.74287117933613</c:v>
                </c:pt>
                <c:pt idx="8">
                  <c:v>538.93258602650963</c:v>
                </c:pt>
                <c:pt idx="9">
                  <c:v>416.00988946756996</c:v>
                </c:pt>
                <c:pt idx="10">
                  <c:v>565.05028504627285</c:v>
                </c:pt>
                <c:pt idx="11">
                  <c:v>668.13229644812372</c:v>
                </c:pt>
                <c:pt idx="12">
                  <c:v>793.3375883060487</c:v>
                </c:pt>
                <c:pt idx="13">
                  <c:v>920.75109183829068</c:v>
                </c:pt>
                <c:pt idx="14">
                  <c:v>1070.4611355118222</c:v>
                </c:pt>
                <c:pt idx="15">
                  <c:v>1222.5595809322954</c:v>
                </c:pt>
                <c:pt idx="16">
                  <c:v>1397.141964169587</c:v>
                </c:pt>
                <c:pt idx="17">
                  <c:v>1538.3076427363708</c:v>
                </c:pt>
                <c:pt idx="18">
                  <c:v>1702.1599484458256</c:v>
                </c:pt>
                <c:pt idx="19">
                  <c:v>1618.8063463836586</c:v>
                </c:pt>
                <c:pt idx="20">
                  <c:v>1808.358600239005</c:v>
                </c:pt>
                <c:pt idx="21">
                  <c:v>1964.9329442485653</c:v>
                </c:pt>
                <c:pt idx="22">
                  <c:v>2074.6502620185079</c:v>
                </c:pt>
                <c:pt idx="23">
                  <c:v>2177.6362724992482</c:v>
                </c:pt>
                <c:pt idx="24">
                  <c:v>2294.021723399218</c:v>
                </c:pt>
                <c:pt idx="25">
                  <c:v>2353.9425923351873</c:v>
                </c:pt>
                <c:pt idx="26">
                  <c:v>2427.5402960285946</c:v>
                </c:pt>
                <c:pt idx="27">
                  <c:v>2444.9619078697388</c:v>
                </c:pt>
                <c:pt idx="28">
                  <c:v>2576.3603841845279</c:v>
                </c:pt>
                <c:pt idx="29">
                  <c:v>2451.8947995519093</c:v>
                </c:pt>
                <c:pt idx="30">
                  <c:v>2691.7305915339857</c:v>
                </c:pt>
                <c:pt idx="31">
                  <c:v>2926.039815195345</c:v>
                </c:pt>
                <c:pt idx="32">
                  <c:v>3175.0014078031591</c:v>
                </c:pt>
                <c:pt idx="33">
                  <c:v>3418.8014641152854</c:v>
                </c:pt>
                <c:pt idx="34">
                  <c:v>3677.6335226798969</c:v>
                </c:pt>
                <c:pt idx="35">
                  <c:v>3931.698863587093</c:v>
                </c:pt>
                <c:pt idx="36">
                  <c:v>4201.2068181305767</c:v>
                </c:pt>
                <c:pt idx="37">
                  <c:v>4464.9350908557999</c:v>
                </c:pt>
                <c:pt idx="38">
                  <c:v>4743.0524944900317</c:v>
                </c:pt>
                <c:pt idx="39">
                  <c:v>4915.7345942696338</c:v>
                </c:pt>
                <c:pt idx="40">
                  <c:v>5203.1639780404184</c:v>
                </c:pt>
                <c:pt idx="41">
                  <c:v>5485.5305371620361</c:v>
                </c:pt>
                <c:pt idx="42">
                  <c:v>5505.0317586485171</c:v>
                </c:pt>
                <c:pt idx="43">
                  <c:v>5519.8730289944579</c:v>
                </c:pt>
                <c:pt idx="44">
                  <c:v>5550.2679501542361</c:v>
                </c:pt>
                <c:pt idx="45">
                  <c:v>5576.4386681604055</c:v>
                </c:pt>
                <c:pt idx="46">
                  <c:v>5738.6162148868225</c:v>
                </c:pt>
                <c:pt idx="47">
                  <c:v>5897.0408634822952</c:v>
                </c:pt>
                <c:pt idx="48">
                  <c:v>6071.9624980215867</c:v>
                </c:pt>
                <c:pt idx="49">
                  <c:v>6143.6409979424507</c:v>
                </c:pt>
                <c:pt idx="50">
                  <c:v>6338.3466378601488</c:v>
                </c:pt>
                <c:pt idx="51">
                  <c:v>6530.3605033745553</c:v>
                </c:pt>
                <c:pt idx="52">
                  <c:v>6739.9749235095378</c:v>
                </c:pt>
                <c:pt idx="53">
                  <c:v>6947.4939204499196</c:v>
                </c:pt>
                <c:pt idx="54">
                  <c:v>7173.2336772679164</c:v>
                </c:pt>
                <c:pt idx="55">
                  <c:v>7397.5230243586329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B1C-4A8B-B082-4306C0231C38}"/>
            </c:ext>
          </c:extLst>
        </c:ser>
        <c:ser>
          <c:idx val="1"/>
          <c:order val="1"/>
          <c:tx>
            <c:strRef>
              <c:f>見本!$A$48</c:f>
              <c:strCache>
                <c:ptCount val="1"/>
                <c:pt idx="0">
                  <c:v>貯蓄額</c:v>
                </c:pt>
              </c:strCache>
            </c:strRef>
          </c:tx>
          <c:spPr>
            <a:solidFill>
              <a:srgbClr val="FFC000">
                <a:alpha val="45000"/>
              </a:srgbClr>
            </a:solidFill>
            <a:ln w="25400">
              <a:noFill/>
            </a:ln>
            <a:effectLst/>
          </c:spPr>
          <c:cat>
            <c:numRef>
              <c:f>見本!$H$2:$BK$2</c:f>
              <c:numCache>
                <c:formatCode>#,##0_);[Red]\(#,##0\)</c:formatCode>
                <c:ptCount val="56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68</c:v>
                </c:pt>
                <c:pt idx="45">
                  <c:v>69</c:v>
                </c:pt>
                <c:pt idx="46">
                  <c:v>70</c:v>
                </c:pt>
                <c:pt idx="47">
                  <c:v>71</c:v>
                </c:pt>
                <c:pt idx="48">
                  <c:v>72</c:v>
                </c:pt>
                <c:pt idx="49">
                  <c:v>73</c:v>
                </c:pt>
                <c:pt idx="50">
                  <c:v>74</c:v>
                </c:pt>
                <c:pt idx="51">
                  <c:v>75</c:v>
                </c:pt>
                <c:pt idx="52">
                  <c:v>76</c:v>
                </c:pt>
                <c:pt idx="53">
                  <c:v>77</c:v>
                </c:pt>
                <c:pt idx="54">
                  <c:v>78</c:v>
                </c:pt>
                <c:pt idx="55">
                  <c:v>79</c:v>
                </c:pt>
              </c:numCache>
            </c:numRef>
          </c:cat>
          <c:val>
            <c:numRef>
              <c:f>見本!$H$48:$BK$48</c:f>
              <c:numCache>
                <c:formatCode>#,##0_);[Red]\(#,##0\)</c:formatCode>
                <c:ptCount val="56"/>
                <c:pt idx="0">
                  <c:v>26</c:v>
                </c:pt>
                <c:pt idx="1">
                  <c:v>52</c:v>
                </c:pt>
                <c:pt idx="2">
                  <c:v>98</c:v>
                </c:pt>
                <c:pt idx="3">
                  <c:v>144</c:v>
                </c:pt>
                <c:pt idx="4">
                  <c:v>-90</c:v>
                </c:pt>
                <c:pt idx="5">
                  <c:v>12</c:v>
                </c:pt>
                <c:pt idx="6">
                  <c:v>84</c:v>
                </c:pt>
                <c:pt idx="7">
                  <c:v>156</c:v>
                </c:pt>
                <c:pt idx="8">
                  <c:v>248</c:v>
                </c:pt>
                <c:pt idx="9">
                  <c:v>76</c:v>
                </c:pt>
                <c:pt idx="10">
                  <c:v>174</c:v>
                </c:pt>
                <c:pt idx="11">
                  <c:v>224</c:v>
                </c:pt>
                <c:pt idx="12">
                  <c:v>294</c:v>
                </c:pt>
                <c:pt idx="13">
                  <c:v>364</c:v>
                </c:pt>
                <c:pt idx="14">
                  <c:v>454</c:v>
                </c:pt>
                <c:pt idx="15">
                  <c:v>544</c:v>
                </c:pt>
                <c:pt idx="16">
                  <c:v>654</c:v>
                </c:pt>
                <c:pt idx="17">
                  <c:v>728</c:v>
                </c:pt>
                <c:pt idx="18">
                  <c:v>822</c:v>
                </c:pt>
                <c:pt idx="19">
                  <c:v>666</c:v>
                </c:pt>
                <c:pt idx="20">
                  <c:v>780</c:v>
                </c:pt>
                <c:pt idx="21">
                  <c:v>858</c:v>
                </c:pt>
                <c:pt idx="22">
                  <c:v>886</c:v>
                </c:pt>
                <c:pt idx="23">
                  <c:v>904</c:v>
                </c:pt>
                <c:pt idx="24">
                  <c:v>932</c:v>
                </c:pt>
                <c:pt idx="25">
                  <c:v>900</c:v>
                </c:pt>
                <c:pt idx="26">
                  <c:v>878</c:v>
                </c:pt>
                <c:pt idx="27">
                  <c:v>796</c:v>
                </c:pt>
                <c:pt idx="28">
                  <c:v>824</c:v>
                </c:pt>
                <c:pt idx="29">
                  <c:v>592</c:v>
                </c:pt>
                <c:pt idx="30">
                  <c:v>720</c:v>
                </c:pt>
                <c:pt idx="31">
                  <c:v>838</c:v>
                </c:pt>
                <c:pt idx="32">
                  <c:v>966</c:v>
                </c:pt>
                <c:pt idx="33">
                  <c:v>1084</c:v>
                </c:pt>
                <c:pt idx="34">
                  <c:v>1212</c:v>
                </c:pt>
                <c:pt idx="35">
                  <c:v>1330</c:v>
                </c:pt>
                <c:pt idx="36">
                  <c:v>1458</c:v>
                </c:pt>
                <c:pt idx="37">
                  <c:v>1612</c:v>
                </c:pt>
                <c:pt idx="38">
                  <c:v>1776</c:v>
                </c:pt>
                <c:pt idx="39">
                  <c:v>1830</c:v>
                </c:pt>
                <c:pt idx="40">
                  <c:v>1994</c:v>
                </c:pt>
                <c:pt idx="41">
                  <c:v>2148</c:v>
                </c:pt>
                <c:pt idx="42">
                  <c:v>2034</c:v>
                </c:pt>
                <c:pt idx="43">
                  <c:v>1910</c:v>
                </c:pt>
                <c:pt idx="44">
                  <c:v>1796</c:v>
                </c:pt>
                <c:pt idx="45">
                  <c:v>1672</c:v>
                </c:pt>
                <c:pt idx="46">
                  <c:v>1678</c:v>
                </c:pt>
                <c:pt idx="47">
                  <c:v>1674</c:v>
                </c:pt>
                <c:pt idx="48">
                  <c:v>1680</c:v>
                </c:pt>
                <c:pt idx="49">
                  <c:v>1576</c:v>
                </c:pt>
                <c:pt idx="50">
                  <c:v>1588</c:v>
                </c:pt>
                <c:pt idx="51">
                  <c:v>1590</c:v>
                </c:pt>
                <c:pt idx="52">
                  <c:v>1602</c:v>
                </c:pt>
                <c:pt idx="53">
                  <c:v>1604</c:v>
                </c:pt>
                <c:pt idx="54">
                  <c:v>1616</c:v>
                </c:pt>
                <c:pt idx="55">
                  <c:v>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B1C-4A8B-B082-4306C0231C38}"/>
            </c:ext>
          </c:extLst>
        </c:ser>
        <c:ser>
          <c:idx val="2"/>
          <c:order val="2"/>
          <c:tx>
            <c:strRef>
              <c:f>見本!$A$49</c:f>
              <c:strCache>
                <c:ptCount val="1"/>
                <c:pt idx="0">
                  <c:v>投資</c:v>
                </c:pt>
              </c:strCache>
            </c:strRef>
          </c:tx>
          <c:spPr>
            <a:solidFill>
              <a:srgbClr val="FF67E2">
                <a:alpha val="30000"/>
              </a:srgbClr>
            </a:solidFill>
            <a:ln>
              <a:noFill/>
            </a:ln>
            <a:effectLst/>
          </c:spPr>
          <c:cat>
            <c:numRef>
              <c:f>見本!$H$2:$BK$2</c:f>
              <c:numCache>
                <c:formatCode>#,##0_);[Red]\(#,##0\)</c:formatCode>
                <c:ptCount val="56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68</c:v>
                </c:pt>
                <c:pt idx="45">
                  <c:v>69</c:v>
                </c:pt>
                <c:pt idx="46">
                  <c:v>70</c:v>
                </c:pt>
                <c:pt idx="47">
                  <c:v>71</c:v>
                </c:pt>
                <c:pt idx="48">
                  <c:v>72</c:v>
                </c:pt>
                <c:pt idx="49">
                  <c:v>73</c:v>
                </c:pt>
                <c:pt idx="50">
                  <c:v>74</c:v>
                </c:pt>
                <c:pt idx="51">
                  <c:v>75</c:v>
                </c:pt>
                <c:pt idx="52">
                  <c:v>76</c:v>
                </c:pt>
                <c:pt idx="53">
                  <c:v>77</c:v>
                </c:pt>
                <c:pt idx="54">
                  <c:v>78</c:v>
                </c:pt>
                <c:pt idx="55">
                  <c:v>79</c:v>
                </c:pt>
              </c:numCache>
            </c:numRef>
          </c:cat>
          <c:val>
            <c:numRef>
              <c:f>見本!$H$49:$BK$49</c:f>
              <c:numCache>
                <c:formatCode>#,##0_);[Red]\(#,##0\)</c:formatCode>
                <c:ptCount val="56"/>
                <c:pt idx="0">
                  <c:v>37.44</c:v>
                </c:pt>
                <c:pt idx="1">
                  <c:v>76.377600000000001</c:v>
                </c:pt>
                <c:pt idx="2">
                  <c:v>116.872704</c:v>
                </c:pt>
                <c:pt idx="3">
                  <c:v>158.98761216</c:v>
                </c:pt>
                <c:pt idx="4">
                  <c:v>112.78711664639999</c:v>
                </c:pt>
                <c:pt idx="5">
                  <c:v>154.73860131225601</c:v>
                </c:pt>
                <c:pt idx="6">
                  <c:v>198.36814536474625</c:v>
                </c:pt>
                <c:pt idx="7">
                  <c:v>243.74287117933611</c:v>
                </c:pt>
                <c:pt idx="8">
                  <c:v>290.93258602650957</c:v>
                </c:pt>
                <c:pt idx="9">
                  <c:v>340.00988946756996</c:v>
                </c:pt>
                <c:pt idx="10">
                  <c:v>391.05028504627279</c:v>
                </c:pt>
                <c:pt idx="11">
                  <c:v>444.13229644812372</c:v>
                </c:pt>
                <c:pt idx="12">
                  <c:v>499.3375883060487</c:v>
                </c:pt>
                <c:pt idx="13">
                  <c:v>556.75109183829068</c:v>
                </c:pt>
                <c:pt idx="14">
                  <c:v>616.46113551182236</c:v>
                </c:pt>
                <c:pt idx="15">
                  <c:v>678.55958093229526</c:v>
                </c:pt>
                <c:pt idx="16">
                  <c:v>743.14196416958714</c:v>
                </c:pt>
                <c:pt idx="17">
                  <c:v>810.30764273637067</c:v>
                </c:pt>
                <c:pt idx="18">
                  <c:v>880.15994844582553</c:v>
                </c:pt>
                <c:pt idx="19">
                  <c:v>952.80634638365859</c:v>
                </c:pt>
                <c:pt idx="20">
                  <c:v>1028.358600239005</c:v>
                </c:pt>
                <c:pt idx="21">
                  <c:v>1106.9329442485653</c:v>
                </c:pt>
                <c:pt idx="22">
                  <c:v>1188.6502620185079</c:v>
                </c:pt>
                <c:pt idx="23">
                  <c:v>1273.6362724992482</c:v>
                </c:pt>
                <c:pt idx="24">
                  <c:v>1362.0217233992182</c:v>
                </c:pt>
                <c:pt idx="25">
                  <c:v>1453.9425923351871</c:v>
                </c:pt>
                <c:pt idx="26">
                  <c:v>1549.5402960285946</c:v>
                </c:pt>
                <c:pt idx="27">
                  <c:v>1648.9619078697385</c:v>
                </c:pt>
                <c:pt idx="28">
                  <c:v>1752.3603841845281</c:v>
                </c:pt>
                <c:pt idx="29">
                  <c:v>1859.8947995519093</c:v>
                </c:pt>
                <c:pt idx="30">
                  <c:v>1971.7305915339857</c:v>
                </c:pt>
                <c:pt idx="31">
                  <c:v>2088.039815195345</c:v>
                </c:pt>
                <c:pt idx="32">
                  <c:v>2209.0014078031591</c:v>
                </c:pt>
                <c:pt idx="33">
                  <c:v>2334.8014641152854</c:v>
                </c:pt>
                <c:pt idx="34">
                  <c:v>2465.6335226798969</c:v>
                </c:pt>
                <c:pt idx="35">
                  <c:v>2601.698863587093</c:v>
                </c:pt>
                <c:pt idx="36">
                  <c:v>2743.2068181305767</c:v>
                </c:pt>
                <c:pt idx="37">
                  <c:v>2852.9350908557999</c:v>
                </c:pt>
                <c:pt idx="38">
                  <c:v>2967.0524944900321</c:v>
                </c:pt>
                <c:pt idx="39">
                  <c:v>3085.7345942696334</c:v>
                </c:pt>
                <c:pt idx="40">
                  <c:v>3209.1639780404189</c:v>
                </c:pt>
                <c:pt idx="41">
                  <c:v>3337.5305371620357</c:v>
                </c:pt>
                <c:pt idx="42">
                  <c:v>3471.0317586485171</c:v>
                </c:pt>
                <c:pt idx="43">
                  <c:v>3609.8730289944579</c:v>
                </c:pt>
                <c:pt idx="44">
                  <c:v>3754.2679501542361</c:v>
                </c:pt>
                <c:pt idx="45">
                  <c:v>3904.4386681604055</c:v>
                </c:pt>
                <c:pt idx="46">
                  <c:v>4060.616214886822</c:v>
                </c:pt>
                <c:pt idx="47">
                  <c:v>4223.0408634822952</c:v>
                </c:pt>
                <c:pt idx="48">
                  <c:v>4391.9624980215867</c:v>
                </c:pt>
                <c:pt idx="49">
                  <c:v>4567.6409979424507</c:v>
                </c:pt>
                <c:pt idx="50">
                  <c:v>4750.3466378601488</c:v>
                </c:pt>
                <c:pt idx="51">
                  <c:v>4940.3605033745553</c:v>
                </c:pt>
                <c:pt idx="52">
                  <c:v>5137.9749235095378</c:v>
                </c:pt>
                <c:pt idx="53">
                  <c:v>5343.4939204499196</c:v>
                </c:pt>
                <c:pt idx="54">
                  <c:v>5557.2336772679164</c:v>
                </c:pt>
                <c:pt idx="55">
                  <c:v>5779.5230243586329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6B1C-4A8B-B082-4306C0231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767872"/>
        <c:axId val="630768232"/>
      </c:areaChart>
      <c:catAx>
        <c:axId val="63076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bg1"/>
                    </a:solidFill>
                  </a:rPr>
                  <a:t>年齢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0768232"/>
        <c:crossesAt val="5"/>
        <c:auto val="1"/>
        <c:lblAlgn val="ctr"/>
        <c:lblOffset val="100"/>
        <c:noMultiLvlLbl val="0"/>
      </c:catAx>
      <c:valAx>
        <c:axId val="63076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bg1"/>
                    </a:solidFill>
                  </a:rPr>
                  <a:t>積上げ金額</a:t>
                </a:r>
              </a:p>
            </c:rich>
          </c:tx>
          <c:layout>
            <c:manualLayout>
              <c:xMode val="edge"/>
              <c:yMode val="edge"/>
              <c:x val="1.0869314161818367E-2"/>
              <c:y val="0.43338303668393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0767872"/>
        <c:crosses val="autoZero"/>
        <c:crossBetween val="midCat"/>
      </c:valAx>
      <c:spPr>
        <a:solidFill>
          <a:srgbClr val="00B0F0"/>
        </a:solidFill>
        <a:ln>
          <a:solidFill>
            <a:sysClr val="windowText" lastClr="000000">
              <a:lumMod val="25000"/>
              <a:lumOff val="75000"/>
            </a:sysClr>
          </a:solidFill>
          <a:round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00B0F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ja-JP" sz="2800" b="1">
                <a:solidFill>
                  <a:schemeClr val="bg1"/>
                </a:solidFill>
              </a:rPr>
              <a:t>ライフプラン積み上げグラフ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673386318808206E-2"/>
          <c:y val="9.6664217682912695E-2"/>
          <c:w val="0.90351774782860161"/>
          <c:h val="0.81756432036260107"/>
        </c:manualLayout>
      </c:layout>
      <c:areaChart>
        <c:grouping val="standard"/>
        <c:varyColors val="0"/>
        <c:ser>
          <c:idx val="0"/>
          <c:order val="0"/>
          <c:tx>
            <c:strRef>
              <c:f>ライフプランシミュレーション!$A$50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0070C0">
                <a:alpha val="37000"/>
              </a:srgbClr>
            </a:solidFill>
            <a:ln>
              <a:noFill/>
            </a:ln>
            <a:effectLst/>
          </c:spP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AA02-4E38-8E00-A7726A2E1D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AA02-4E38-8E00-A7726A2E1D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AA02-4E38-8E00-A7726A2E1D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AA02-4E38-8E00-A7726A2E1DF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AA02-4E38-8E00-A7726A2E1DF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AA02-4E38-8E00-A7726A2E1DF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AA02-4E38-8E00-A7726A2E1DF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AA02-4E38-8E00-A7726A2E1DF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AA02-4E38-8E00-A7726A2E1DF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AA02-4E38-8E00-A7726A2E1DF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AA02-4E38-8E00-A7726A2E1DF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AA02-4E38-8E00-A7726A2E1DF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A02-4E38-8E00-A7726A2E1DF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AA02-4E38-8E00-A7726A2E1DF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A02-4E38-8E00-A7726A2E1DF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AA02-4E38-8E00-A7726A2E1DF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A02-4E38-8E00-A7726A2E1DF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AA02-4E38-8E00-A7726A2E1DF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AA02-4E38-8E00-A7726A2E1DF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A02-4E38-8E00-A7726A2E1DF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A02-4E38-8E00-A7726A2E1DF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AA02-4E38-8E00-A7726A2E1DF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AA02-4E38-8E00-A7726A2E1DF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A02-4E38-8E00-A7726A2E1DF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AA02-4E38-8E00-A7726A2E1DF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A02-4E38-8E00-A7726A2E1DF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AA02-4E38-8E00-A7726A2E1DF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A02-4E38-8E00-A7726A2E1DF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AA02-4E38-8E00-A7726A2E1DF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A02-4E38-8E00-A7726A2E1DF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A02-4E38-8E00-A7726A2E1DF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A02-4E38-8E00-A7726A2E1DF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A02-4E38-8E00-A7726A2E1DF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A02-4E38-8E00-A7726A2E1DF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A02-4E38-8E00-A7726A2E1DF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A02-4E38-8E00-A7726A2E1DFE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A02-4E38-8E00-A7726A2E1DFE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A02-4E38-8E00-A7726A2E1DF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A02-4E38-8E00-A7726A2E1DF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A02-4E38-8E00-A7726A2E1DFE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A02-4E38-8E00-A7726A2E1DFE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A02-4E38-8E00-A7726A2E1DFE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A02-4E38-8E00-A7726A2E1DFE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A02-4E38-8E00-A7726A2E1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ライフプランシミュレーション!$H$2:$BK$2</c:f>
              <c:numCache>
                <c:formatCode>#,##0_);[Red]\(#,##0\)</c:formatCode>
                <c:ptCount val="56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68</c:v>
                </c:pt>
                <c:pt idx="45">
                  <c:v>69</c:v>
                </c:pt>
                <c:pt idx="46">
                  <c:v>70</c:v>
                </c:pt>
                <c:pt idx="47">
                  <c:v>71</c:v>
                </c:pt>
                <c:pt idx="48">
                  <c:v>72</c:v>
                </c:pt>
                <c:pt idx="49">
                  <c:v>73</c:v>
                </c:pt>
                <c:pt idx="50">
                  <c:v>74</c:v>
                </c:pt>
                <c:pt idx="51">
                  <c:v>75</c:v>
                </c:pt>
                <c:pt idx="52">
                  <c:v>76</c:v>
                </c:pt>
                <c:pt idx="53">
                  <c:v>77</c:v>
                </c:pt>
                <c:pt idx="54">
                  <c:v>78</c:v>
                </c:pt>
                <c:pt idx="55">
                  <c:v>79</c:v>
                </c:pt>
              </c:numCache>
            </c:numRef>
          </c:cat>
          <c:val>
            <c:numRef>
              <c:f>ライフプランシミュレーション!$H$50:$BK$50</c:f>
              <c:numCache>
                <c:formatCode>#,##0_);[Red]\(#,##0\)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2-4E38-8E00-A7726A2E1DFE}"/>
            </c:ext>
          </c:extLst>
        </c:ser>
        <c:ser>
          <c:idx val="1"/>
          <c:order val="1"/>
          <c:tx>
            <c:strRef>
              <c:f>ライフプランシミュレーション!$A$48</c:f>
              <c:strCache>
                <c:ptCount val="1"/>
                <c:pt idx="0">
                  <c:v>貯蓄額</c:v>
                </c:pt>
              </c:strCache>
            </c:strRef>
          </c:tx>
          <c:spPr>
            <a:solidFill>
              <a:srgbClr val="FFC000">
                <a:alpha val="45000"/>
              </a:srgbClr>
            </a:solidFill>
            <a:ln w="25400">
              <a:noFill/>
            </a:ln>
            <a:effectLst/>
          </c:spPr>
          <c:cat>
            <c:numRef>
              <c:f>ライフプランシミュレーション!$H$2:$BK$2</c:f>
              <c:numCache>
                <c:formatCode>#,##0_);[Red]\(#,##0\)</c:formatCode>
                <c:ptCount val="56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68</c:v>
                </c:pt>
                <c:pt idx="45">
                  <c:v>69</c:v>
                </c:pt>
                <c:pt idx="46">
                  <c:v>70</c:v>
                </c:pt>
                <c:pt idx="47">
                  <c:v>71</c:v>
                </c:pt>
                <c:pt idx="48">
                  <c:v>72</c:v>
                </c:pt>
                <c:pt idx="49">
                  <c:v>73</c:v>
                </c:pt>
                <c:pt idx="50">
                  <c:v>74</c:v>
                </c:pt>
                <c:pt idx="51">
                  <c:v>75</c:v>
                </c:pt>
                <c:pt idx="52">
                  <c:v>76</c:v>
                </c:pt>
                <c:pt idx="53">
                  <c:v>77</c:v>
                </c:pt>
                <c:pt idx="54">
                  <c:v>78</c:v>
                </c:pt>
                <c:pt idx="55">
                  <c:v>79</c:v>
                </c:pt>
              </c:numCache>
            </c:numRef>
          </c:cat>
          <c:val>
            <c:numRef>
              <c:f>ライフプランシミュレーション!$H$48:$BK$48</c:f>
              <c:numCache>
                <c:formatCode>#,##0_);[Red]\(#,##0\)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2-4E38-8E00-A7726A2E1DFE}"/>
            </c:ext>
          </c:extLst>
        </c:ser>
        <c:ser>
          <c:idx val="2"/>
          <c:order val="2"/>
          <c:tx>
            <c:strRef>
              <c:f>ライフプランシミュレーション!$A$49</c:f>
              <c:strCache>
                <c:ptCount val="1"/>
                <c:pt idx="0">
                  <c:v>投資</c:v>
                </c:pt>
              </c:strCache>
            </c:strRef>
          </c:tx>
          <c:spPr>
            <a:solidFill>
              <a:srgbClr val="FF67E2">
                <a:alpha val="30000"/>
              </a:srgbClr>
            </a:solidFill>
            <a:ln>
              <a:noFill/>
            </a:ln>
            <a:effectLst/>
          </c:spPr>
          <c:cat>
            <c:numRef>
              <c:f>ライフプランシミュレーション!$H$2:$BK$2</c:f>
              <c:numCache>
                <c:formatCode>#,##0_);[Red]\(#,##0\)</c:formatCode>
                <c:ptCount val="56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68</c:v>
                </c:pt>
                <c:pt idx="45">
                  <c:v>69</c:v>
                </c:pt>
                <c:pt idx="46">
                  <c:v>70</c:v>
                </c:pt>
                <c:pt idx="47">
                  <c:v>71</c:v>
                </c:pt>
                <c:pt idx="48">
                  <c:v>72</c:v>
                </c:pt>
                <c:pt idx="49">
                  <c:v>73</c:v>
                </c:pt>
                <c:pt idx="50">
                  <c:v>74</c:v>
                </c:pt>
                <c:pt idx="51">
                  <c:v>75</c:v>
                </c:pt>
                <c:pt idx="52">
                  <c:v>76</c:v>
                </c:pt>
                <c:pt idx="53">
                  <c:v>77</c:v>
                </c:pt>
                <c:pt idx="54">
                  <c:v>78</c:v>
                </c:pt>
                <c:pt idx="55">
                  <c:v>79</c:v>
                </c:pt>
              </c:numCache>
            </c:numRef>
          </c:cat>
          <c:val>
            <c:numRef>
              <c:f>ライフプランシミュレーション!$H$49:$BK$49</c:f>
              <c:numCache>
                <c:formatCode>#,##0_);[Red]\(#,##0\)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2-4E38-8E00-A7726A2E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767872"/>
        <c:axId val="630768232"/>
      </c:areaChart>
      <c:catAx>
        <c:axId val="63076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bg1"/>
                    </a:solidFill>
                  </a:rPr>
                  <a:t>年齢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0768232"/>
        <c:crossesAt val="5"/>
        <c:auto val="1"/>
        <c:lblAlgn val="ctr"/>
        <c:lblOffset val="100"/>
        <c:noMultiLvlLbl val="0"/>
      </c:catAx>
      <c:valAx>
        <c:axId val="63076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bg1"/>
                    </a:solidFill>
                  </a:rPr>
                  <a:t>積上げ金額</a:t>
                </a:r>
              </a:p>
            </c:rich>
          </c:tx>
          <c:layout>
            <c:manualLayout>
              <c:xMode val="edge"/>
              <c:yMode val="edge"/>
              <c:x val="1.0869314161818367E-2"/>
              <c:y val="0.43338303668393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0767872"/>
        <c:crosses val="autoZero"/>
        <c:crossBetween val="midCat"/>
      </c:valAx>
      <c:spPr>
        <a:solidFill>
          <a:srgbClr val="00B0F0"/>
        </a:solidFill>
        <a:ln>
          <a:solidFill>
            <a:sysClr val="windowText" lastClr="000000">
              <a:lumMod val="25000"/>
              <a:lumOff val="75000"/>
            </a:sysClr>
          </a:solidFill>
          <a:round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00B0F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269875</xdr:colOff>
      <xdr:row>51</xdr:row>
      <xdr:rowOff>22679</xdr:rowOff>
    </xdr:from>
    <xdr:to>
      <xdr:col>34</xdr:col>
      <xdr:colOff>301625</xdr:colOff>
      <xdr:row>86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0C8654-FCBE-4C86-A938-1613C6BA5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381000</xdr:colOff>
      <xdr:row>3</xdr:row>
      <xdr:rowOff>15875</xdr:rowOff>
    </xdr:from>
    <xdr:to>
      <xdr:col>15</xdr:col>
      <xdr:colOff>460375</xdr:colOff>
      <xdr:row>6</xdr:row>
      <xdr:rowOff>206375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41BBCEC-4A9A-E651-4674-E11C821658DE}"/>
            </a:ext>
          </a:extLst>
        </xdr:cNvPr>
        <xdr:cNvSpPr/>
      </xdr:nvSpPr>
      <xdr:spPr>
        <a:xfrm>
          <a:off x="6365875" y="714375"/>
          <a:ext cx="3889375" cy="857250"/>
        </a:xfrm>
        <a:prstGeom prst="wedgeRectCallout">
          <a:avLst>
            <a:gd name="adj1" fmla="val -60078"/>
            <a:gd name="adj2" fmla="val -8035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現在の年齢を入力してください。</a:t>
          </a:r>
        </a:p>
      </xdr:txBody>
    </xdr:sp>
    <xdr:clientData/>
  </xdr:twoCellAnchor>
  <xdr:twoCellAnchor>
    <xdr:from>
      <xdr:col>7</xdr:col>
      <xdr:colOff>428625</xdr:colOff>
      <xdr:row>14</xdr:row>
      <xdr:rowOff>142875</xdr:rowOff>
    </xdr:from>
    <xdr:to>
      <xdr:col>25</xdr:col>
      <xdr:colOff>269875</xdr:colOff>
      <xdr:row>31</xdr:row>
      <xdr:rowOff>174625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1436DB8-7FEB-D4CD-74FE-C07D3C902A78}"/>
            </a:ext>
          </a:extLst>
        </xdr:cNvPr>
        <xdr:cNvSpPr/>
      </xdr:nvSpPr>
      <xdr:spPr>
        <a:xfrm>
          <a:off x="6413500" y="3286125"/>
          <a:ext cx="8413750" cy="3810000"/>
        </a:xfrm>
        <a:prstGeom prst="wedgeRectCallout">
          <a:avLst>
            <a:gd name="adj1" fmla="val -60078"/>
            <a:gd name="adj2" fmla="val -8035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費目：発生した費目を入力</a:t>
          </a:r>
          <a:endParaRPr kumimoji="1" lang="en-US" altLang="ja-JP" sz="1800"/>
        </a:p>
        <a:p>
          <a:pPr algn="l"/>
          <a:r>
            <a:rPr kumimoji="1" lang="ja-JP" altLang="en-US" sz="1800"/>
            <a:t>項目：収入、支出、投資から選択</a:t>
          </a:r>
          <a:endParaRPr kumimoji="1" lang="en-US" altLang="ja-JP" sz="1800"/>
        </a:p>
        <a:p>
          <a:pPr algn="l"/>
          <a:r>
            <a:rPr kumimoji="1" lang="ja-JP" altLang="en-US" sz="1800"/>
            <a:t>年間費用：年間で発生する費用を記載</a:t>
          </a:r>
          <a:endParaRPr kumimoji="1" lang="en-US" altLang="ja-JP" sz="1800"/>
        </a:p>
        <a:p>
          <a:pPr algn="l"/>
          <a:r>
            <a:rPr kumimoji="1" lang="ja-JP" altLang="en-US" sz="1800"/>
            <a:t>期間開始：開始年記入</a:t>
          </a:r>
          <a:endParaRPr kumimoji="1" lang="en-US" altLang="ja-JP" sz="1800"/>
        </a:p>
        <a:p>
          <a:pPr algn="l"/>
          <a:r>
            <a:rPr kumimoji="1" lang="ja-JP" altLang="en-US" sz="1800"/>
            <a:t>年数：発生年数を記入</a:t>
          </a:r>
          <a:endParaRPr kumimoji="1" lang="en-US" altLang="ja-JP" sz="1800"/>
        </a:p>
        <a:p>
          <a:pPr algn="l"/>
          <a:r>
            <a:rPr kumimoji="1" lang="ja-JP" altLang="en-US" sz="1800"/>
            <a:t>年間発生：発生間隔年数を指定</a:t>
          </a:r>
          <a:endParaRPr kumimoji="1" lang="en-US" altLang="ja-JP" sz="1800"/>
        </a:p>
        <a:p>
          <a:pPr algn="l"/>
          <a:r>
            <a:rPr kumimoji="1" lang="ja-JP" altLang="en-US" sz="1800"/>
            <a:t>（例：５の場合５年に１回発生となる）</a:t>
          </a:r>
          <a:endParaRPr kumimoji="1" lang="en-US" altLang="ja-JP" sz="1800"/>
        </a:p>
        <a:p>
          <a:pPr algn="l"/>
          <a:r>
            <a:rPr kumimoji="1" lang="ja-JP" altLang="en-US" sz="1800"/>
            <a:t>年間上昇率：年事に指定数値上昇する</a:t>
          </a:r>
          <a:endParaRPr kumimoji="1" lang="en-US" altLang="ja-JP" sz="1800"/>
        </a:p>
        <a:p>
          <a:pPr algn="l"/>
          <a:r>
            <a:rPr kumimoji="1" lang="ja-JP" altLang="en-US" sz="1800"/>
            <a:t>（例：年間費用</a:t>
          </a:r>
          <a:r>
            <a:rPr kumimoji="1" lang="en-US" altLang="ja-JP" sz="1800"/>
            <a:t>100</a:t>
          </a:r>
          <a:r>
            <a:rPr kumimoji="1" lang="ja-JP" altLang="en-US" sz="1800"/>
            <a:t>に対し</a:t>
          </a:r>
          <a:r>
            <a:rPr kumimoji="1" lang="en-US" altLang="ja-JP" sz="1800"/>
            <a:t>5%</a:t>
          </a:r>
          <a:r>
            <a:rPr kumimoji="1" lang="ja-JP" altLang="en-US" sz="1800"/>
            <a:t>の場合翌年は</a:t>
          </a:r>
          <a:r>
            <a:rPr kumimoji="1" lang="en-US" altLang="ja-JP" sz="1800"/>
            <a:t>105,</a:t>
          </a:r>
          <a:r>
            <a:rPr kumimoji="1" lang="ja-JP" altLang="en-US" sz="1800"/>
            <a:t>翌々年は</a:t>
          </a:r>
          <a:r>
            <a:rPr kumimoji="1" lang="en-US" altLang="ja-JP" sz="1800"/>
            <a:t>110</a:t>
          </a:r>
          <a:r>
            <a:rPr kumimoji="1" lang="ja-JP" altLang="en-US" sz="1800"/>
            <a:t>となる）</a:t>
          </a:r>
          <a:endParaRPr kumimoji="1" lang="en-US" altLang="ja-JP" sz="1800"/>
        </a:p>
      </xdr:txBody>
    </xdr:sp>
    <xdr:clientData/>
  </xdr:twoCellAnchor>
  <xdr:twoCellAnchor>
    <xdr:from>
      <xdr:col>1</xdr:col>
      <xdr:colOff>142874</xdr:colOff>
      <xdr:row>45</xdr:row>
      <xdr:rowOff>127001</xdr:rowOff>
    </xdr:from>
    <xdr:to>
      <xdr:col>6</xdr:col>
      <xdr:colOff>650875</xdr:colOff>
      <xdr:row>47</xdr:row>
      <xdr:rowOff>95251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2FBD201-3903-9516-9EF1-32492BAECE56}"/>
            </a:ext>
          </a:extLst>
        </xdr:cNvPr>
        <xdr:cNvSpPr/>
      </xdr:nvSpPr>
      <xdr:spPr>
        <a:xfrm>
          <a:off x="1714499" y="10160001"/>
          <a:ext cx="4032251" cy="476250"/>
        </a:xfrm>
        <a:prstGeom prst="wedgeRectCallout">
          <a:avLst>
            <a:gd name="adj1" fmla="val 40331"/>
            <a:gd name="adj2" fmla="val 803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年利：投資費用に対する年利を記載</a:t>
          </a:r>
          <a:endParaRPr kumimoji="1" lang="en-US" altLang="ja-JP" sz="1800"/>
        </a:p>
      </xdr:txBody>
    </xdr:sp>
    <xdr:clientData/>
  </xdr:twoCellAnchor>
  <xdr:twoCellAnchor>
    <xdr:from>
      <xdr:col>0</xdr:col>
      <xdr:colOff>0</xdr:colOff>
      <xdr:row>50</xdr:row>
      <xdr:rowOff>63500</xdr:rowOff>
    </xdr:from>
    <xdr:to>
      <xdr:col>6</xdr:col>
      <xdr:colOff>635000</xdr:colOff>
      <xdr:row>64</xdr:row>
      <xdr:rowOff>31750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33D24AF6-E984-3CCB-8412-8E6E037B34E6}"/>
            </a:ext>
          </a:extLst>
        </xdr:cNvPr>
        <xdr:cNvSpPr/>
      </xdr:nvSpPr>
      <xdr:spPr>
        <a:xfrm>
          <a:off x="0" y="11366500"/>
          <a:ext cx="5730875" cy="3079750"/>
        </a:xfrm>
        <a:prstGeom prst="wedgeRectCallout">
          <a:avLst>
            <a:gd name="adj1" fmla="val 56460"/>
            <a:gd name="adj2" fmla="val -53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支出：項目</a:t>
          </a:r>
          <a:r>
            <a:rPr kumimoji="1" lang="en-US" altLang="ja-JP" sz="1800"/>
            <a:t>[</a:t>
          </a:r>
          <a:r>
            <a:rPr kumimoji="1" lang="ja-JP" altLang="en-US" sz="1800"/>
            <a:t>支出</a:t>
          </a:r>
          <a:r>
            <a:rPr kumimoji="1" lang="en-US" altLang="ja-JP" sz="1800"/>
            <a:t>]</a:t>
          </a:r>
          <a:r>
            <a:rPr kumimoji="1" lang="ja-JP" altLang="en-US" sz="1800"/>
            <a:t>に対する年別の合計</a:t>
          </a:r>
          <a:br>
            <a:rPr kumimoji="1" lang="en-US" altLang="ja-JP" sz="1800"/>
          </a:br>
          <a:r>
            <a:rPr kumimoji="1" lang="ja-JP" altLang="en-US" sz="1800"/>
            <a:t>収入：項目</a:t>
          </a:r>
          <a:r>
            <a:rPr kumimoji="1" lang="en-US" altLang="ja-JP" sz="1800"/>
            <a:t>[</a:t>
          </a:r>
          <a:r>
            <a:rPr kumimoji="1" lang="ja-JP" altLang="en-US" sz="1800"/>
            <a:t>収入</a:t>
          </a:r>
          <a:r>
            <a:rPr kumimoji="1" lang="en-US" altLang="ja-JP" sz="1800"/>
            <a:t>]</a:t>
          </a:r>
          <a:r>
            <a:rPr kumimoji="1" lang="ja-JP" altLang="en-US" sz="1800"/>
            <a:t>に対する年別の合計</a:t>
          </a:r>
          <a:endParaRPr kumimoji="1" lang="en-US" altLang="ja-JP" sz="1800"/>
        </a:p>
        <a:p>
          <a:pPr algn="l"/>
          <a:r>
            <a:rPr kumimoji="1" lang="ja-JP" altLang="en-US" sz="1800"/>
            <a:t>貯蓄額：</a:t>
          </a:r>
          <a:r>
            <a:rPr kumimoji="1" lang="en-US" altLang="ja-JP" sz="1800"/>
            <a:t>[</a:t>
          </a:r>
          <a:r>
            <a:rPr kumimoji="1" lang="ja-JP" altLang="en-US" sz="1800"/>
            <a:t>収入</a:t>
          </a:r>
          <a:r>
            <a:rPr kumimoji="1" lang="en-US" altLang="ja-JP" sz="1800"/>
            <a:t>]-[</a:t>
          </a:r>
          <a:r>
            <a:rPr kumimoji="1" lang="ja-JP" altLang="en-US" sz="1800"/>
            <a:t>支出</a:t>
          </a:r>
          <a:r>
            <a:rPr kumimoji="1" lang="en-US" altLang="ja-JP" sz="1800"/>
            <a:t>]</a:t>
          </a:r>
        </a:p>
        <a:p>
          <a:pPr algn="l"/>
          <a:r>
            <a:rPr kumimoji="1" lang="ja-JP" altLang="en-US" sz="1800"/>
            <a:t>投資</a:t>
          </a:r>
          <a:r>
            <a:rPr kumimoji="1" lang="en-US" altLang="ja-JP" sz="1800"/>
            <a:t>:</a:t>
          </a:r>
          <a:r>
            <a:rPr kumimoji="1" lang="ja-JP" altLang="en-US" sz="1800"/>
            <a:t>項目</a:t>
          </a:r>
          <a:r>
            <a:rPr kumimoji="1" lang="en-US" altLang="ja-JP" sz="1800"/>
            <a:t>[</a:t>
          </a:r>
          <a:r>
            <a:rPr kumimoji="1" lang="ja-JP" altLang="en-US" sz="1800"/>
            <a:t>投資</a:t>
          </a:r>
          <a:r>
            <a:rPr kumimoji="1" lang="en-US" altLang="ja-JP" sz="1800"/>
            <a:t>]</a:t>
          </a:r>
          <a:r>
            <a:rPr kumimoji="1" lang="ja-JP" altLang="en-US" sz="1800"/>
            <a:t>に対し年利から複利計算した値</a:t>
          </a:r>
          <a:endParaRPr kumimoji="1" lang="en-US" altLang="ja-JP" sz="1800"/>
        </a:p>
        <a:p>
          <a:pPr algn="l"/>
          <a:r>
            <a:rPr kumimoji="1" lang="ja-JP" altLang="en-US" sz="1800"/>
            <a:t>（貯蓄額がマイナスの場合投資額から差し引く）</a:t>
          </a:r>
          <a:endParaRPr kumimoji="1" lang="en-US" altLang="ja-JP" sz="1800"/>
        </a:p>
        <a:p>
          <a:pPr algn="l"/>
          <a:r>
            <a:rPr kumimoji="1" lang="ja-JP" altLang="en-US" sz="1800"/>
            <a:t>合計：年別に計算した残金</a:t>
          </a:r>
          <a:endParaRPr kumimoji="1" lang="en-US" altLang="ja-JP" sz="1800"/>
        </a:p>
        <a:p>
          <a:pPr algn="l"/>
          <a:r>
            <a:rPr kumimoji="1" lang="ja-JP" altLang="en-US" sz="1800"/>
            <a:t>ここが赤字にならないように設定する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269875</xdr:colOff>
      <xdr:row>51</xdr:row>
      <xdr:rowOff>22679</xdr:rowOff>
    </xdr:from>
    <xdr:to>
      <xdr:col>34</xdr:col>
      <xdr:colOff>301625</xdr:colOff>
      <xdr:row>86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09912E-CF9B-4A22-ADBB-4A24DC4EC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C4C1-0F4F-40BE-A56E-0BCCEE5C77AA}">
  <dimension ref="A1:BY62"/>
  <sheetViews>
    <sheetView tabSelected="1" zoomScale="40" zoomScaleNormal="4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C9" sqref="C9"/>
    </sheetView>
  </sheetViews>
  <sheetFormatPr defaultRowHeight="18" x14ac:dyDescent="0.55000000000000004"/>
  <cols>
    <col min="1" max="1" width="20.58203125" customWidth="1"/>
    <col min="2" max="2" width="6.1640625" bestFit="1" customWidth="1"/>
    <col min="3" max="5" width="9.9140625" bestFit="1" customWidth="1"/>
    <col min="6" max="6" width="9.9140625" customWidth="1"/>
    <col min="7" max="7" width="11.75" style="2" bestFit="1" customWidth="1"/>
    <col min="8" max="74" width="6.1640625" customWidth="1"/>
    <col min="75" max="77" width="6.75" customWidth="1"/>
  </cols>
  <sheetData>
    <row r="1" spans="1:77" ht="18.5" thickBot="1" x14ac:dyDescent="0.6">
      <c r="G1" s="5" t="s">
        <v>13</v>
      </c>
    </row>
    <row r="2" spans="1:77" ht="18.5" thickBot="1" x14ac:dyDescent="0.6">
      <c r="G2" s="26">
        <v>23</v>
      </c>
      <c r="H2" s="7">
        <f>$G$2+H3</f>
        <v>24</v>
      </c>
      <c r="I2" s="6">
        <f>$G$2+I3</f>
        <v>25</v>
      </c>
      <c r="J2" s="6">
        <f t="shared" ref="J2:BU2" si="0">$G$2+J3</f>
        <v>26</v>
      </c>
      <c r="K2" s="6">
        <f t="shared" si="0"/>
        <v>27</v>
      </c>
      <c r="L2" s="6">
        <f t="shared" si="0"/>
        <v>28</v>
      </c>
      <c r="M2" s="6">
        <f t="shared" si="0"/>
        <v>29</v>
      </c>
      <c r="N2" s="6">
        <f t="shared" si="0"/>
        <v>30</v>
      </c>
      <c r="O2" s="6">
        <f t="shared" si="0"/>
        <v>31</v>
      </c>
      <c r="P2" s="6">
        <f t="shared" si="0"/>
        <v>32</v>
      </c>
      <c r="Q2" s="6">
        <f t="shared" si="0"/>
        <v>33</v>
      </c>
      <c r="R2" s="6">
        <f t="shared" si="0"/>
        <v>34</v>
      </c>
      <c r="S2" s="6">
        <f t="shared" si="0"/>
        <v>35</v>
      </c>
      <c r="T2" s="6">
        <f t="shared" si="0"/>
        <v>36</v>
      </c>
      <c r="U2" s="6">
        <f t="shared" si="0"/>
        <v>37</v>
      </c>
      <c r="V2" s="6">
        <f t="shared" si="0"/>
        <v>38</v>
      </c>
      <c r="W2" s="6">
        <f t="shared" si="0"/>
        <v>39</v>
      </c>
      <c r="X2" s="6">
        <f t="shared" si="0"/>
        <v>40</v>
      </c>
      <c r="Y2" s="6">
        <f t="shared" si="0"/>
        <v>41</v>
      </c>
      <c r="Z2" s="6">
        <f t="shared" si="0"/>
        <v>42</v>
      </c>
      <c r="AA2" s="6">
        <f t="shared" si="0"/>
        <v>43</v>
      </c>
      <c r="AB2" s="6">
        <f t="shared" si="0"/>
        <v>44</v>
      </c>
      <c r="AC2" s="6">
        <f t="shared" si="0"/>
        <v>45</v>
      </c>
      <c r="AD2" s="6">
        <f t="shared" si="0"/>
        <v>46</v>
      </c>
      <c r="AE2" s="6">
        <f t="shared" si="0"/>
        <v>47</v>
      </c>
      <c r="AF2" s="6">
        <f t="shared" si="0"/>
        <v>48</v>
      </c>
      <c r="AG2" s="6">
        <f t="shared" si="0"/>
        <v>49</v>
      </c>
      <c r="AH2" s="6">
        <f t="shared" si="0"/>
        <v>50</v>
      </c>
      <c r="AI2" s="6">
        <f t="shared" si="0"/>
        <v>51</v>
      </c>
      <c r="AJ2" s="6">
        <f t="shared" si="0"/>
        <v>52</v>
      </c>
      <c r="AK2" s="6">
        <f t="shared" si="0"/>
        <v>53</v>
      </c>
      <c r="AL2" s="6">
        <f t="shared" si="0"/>
        <v>54</v>
      </c>
      <c r="AM2" s="6">
        <f t="shared" si="0"/>
        <v>55</v>
      </c>
      <c r="AN2" s="6">
        <f t="shared" si="0"/>
        <v>56</v>
      </c>
      <c r="AO2" s="6">
        <f t="shared" si="0"/>
        <v>57</v>
      </c>
      <c r="AP2" s="6">
        <f t="shared" si="0"/>
        <v>58</v>
      </c>
      <c r="AQ2" s="6">
        <f t="shared" si="0"/>
        <v>59</v>
      </c>
      <c r="AR2" s="6">
        <f t="shared" si="0"/>
        <v>60</v>
      </c>
      <c r="AS2" s="6">
        <f t="shared" si="0"/>
        <v>61</v>
      </c>
      <c r="AT2" s="6">
        <f t="shared" si="0"/>
        <v>62</v>
      </c>
      <c r="AU2" s="6">
        <f t="shared" si="0"/>
        <v>63</v>
      </c>
      <c r="AV2" s="6">
        <f t="shared" si="0"/>
        <v>64</v>
      </c>
      <c r="AW2" s="6">
        <f t="shared" si="0"/>
        <v>65</v>
      </c>
      <c r="AX2" s="6">
        <f t="shared" si="0"/>
        <v>66</v>
      </c>
      <c r="AY2" s="6">
        <f t="shared" si="0"/>
        <v>67</v>
      </c>
      <c r="AZ2" s="6">
        <f t="shared" si="0"/>
        <v>68</v>
      </c>
      <c r="BA2" s="6">
        <f t="shared" si="0"/>
        <v>69</v>
      </c>
      <c r="BB2" s="6">
        <f t="shared" si="0"/>
        <v>70</v>
      </c>
      <c r="BC2" s="6">
        <f t="shared" si="0"/>
        <v>71</v>
      </c>
      <c r="BD2" s="6">
        <f t="shared" si="0"/>
        <v>72</v>
      </c>
      <c r="BE2" s="6">
        <f t="shared" si="0"/>
        <v>73</v>
      </c>
      <c r="BF2" s="6">
        <f t="shared" si="0"/>
        <v>74</v>
      </c>
      <c r="BG2" s="6">
        <f t="shared" si="0"/>
        <v>75</v>
      </c>
      <c r="BH2" s="6">
        <f t="shared" si="0"/>
        <v>76</v>
      </c>
      <c r="BI2" s="6">
        <f t="shared" si="0"/>
        <v>77</v>
      </c>
      <c r="BJ2" s="6">
        <f t="shared" si="0"/>
        <v>78</v>
      </c>
      <c r="BK2" s="6">
        <f t="shared" si="0"/>
        <v>79</v>
      </c>
      <c r="BL2" s="6">
        <f t="shared" si="0"/>
        <v>80</v>
      </c>
      <c r="BM2" s="6">
        <f t="shared" si="0"/>
        <v>81</v>
      </c>
      <c r="BN2" s="6">
        <f t="shared" si="0"/>
        <v>82</v>
      </c>
      <c r="BO2" s="6">
        <f t="shared" si="0"/>
        <v>83</v>
      </c>
      <c r="BP2" s="6">
        <f t="shared" si="0"/>
        <v>84</v>
      </c>
      <c r="BQ2" s="6">
        <f t="shared" si="0"/>
        <v>85</v>
      </c>
      <c r="BR2" s="6">
        <f t="shared" si="0"/>
        <v>86</v>
      </c>
      <c r="BS2" s="6">
        <f t="shared" si="0"/>
        <v>87</v>
      </c>
      <c r="BT2" s="6">
        <f t="shared" si="0"/>
        <v>88</v>
      </c>
      <c r="BU2" s="6">
        <f t="shared" si="0"/>
        <v>89</v>
      </c>
      <c r="BV2" s="6">
        <f t="shared" ref="BV2:BZ2" si="1">$G$2+BV3</f>
        <v>90</v>
      </c>
      <c r="BW2" s="6">
        <f t="shared" si="1"/>
        <v>91</v>
      </c>
      <c r="BX2" s="6">
        <f t="shared" si="1"/>
        <v>92</v>
      </c>
      <c r="BY2" s="6">
        <f t="shared" si="1"/>
        <v>93</v>
      </c>
    </row>
    <row r="3" spans="1:77" x14ac:dyDescent="0.55000000000000004">
      <c r="A3" s="3" t="s">
        <v>6</v>
      </c>
      <c r="B3" s="3" t="s">
        <v>5</v>
      </c>
      <c r="C3" s="3" t="s">
        <v>14</v>
      </c>
      <c r="D3" s="3" t="s">
        <v>4</v>
      </c>
      <c r="E3" s="3" t="s">
        <v>42</v>
      </c>
      <c r="F3" s="3" t="s">
        <v>11</v>
      </c>
      <c r="G3" s="4" t="s">
        <v>9</v>
      </c>
      <c r="H3" s="8">
        <v>1</v>
      </c>
      <c r="I3" s="3">
        <v>2</v>
      </c>
      <c r="J3" s="3">
        <v>3</v>
      </c>
      <c r="K3" s="3">
        <v>4</v>
      </c>
      <c r="L3" s="3">
        <v>5</v>
      </c>
      <c r="M3" s="3">
        <v>6</v>
      </c>
      <c r="N3" s="3">
        <v>7</v>
      </c>
      <c r="O3" s="3">
        <v>8</v>
      </c>
      <c r="P3" s="3">
        <v>9</v>
      </c>
      <c r="Q3" s="3">
        <v>10</v>
      </c>
      <c r="R3" s="3">
        <v>11</v>
      </c>
      <c r="S3" s="3">
        <v>12</v>
      </c>
      <c r="T3" s="3">
        <v>13</v>
      </c>
      <c r="U3" s="3">
        <v>14</v>
      </c>
      <c r="V3" s="3">
        <v>15</v>
      </c>
      <c r="W3" s="3">
        <v>16</v>
      </c>
      <c r="X3" s="3">
        <v>17</v>
      </c>
      <c r="Y3" s="3">
        <v>18</v>
      </c>
      <c r="Z3" s="3">
        <v>19</v>
      </c>
      <c r="AA3" s="3">
        <v>20</v>
      </c>
      <c r="AB3" s="3">
        <v>21</v>
      </c>
      <c r="AC3" s="3">
        <v>22</v>
      </c>
      <c r="AD3" s="3">
        <v>23</v>
      </c>
      <c r="AE3" s="3">
        <v>24</v>
      </c>
      <c r="AF3" s="3">
        <v>25</v>
      </c>
      <c r="AG3" s="3">
        <v>26</v>
      </c>
      <c r="AH3" s="3">
        <v>27</v>
      </c>
      <c r="AI3" s="3">
        <v>28</v>
      </c>
      <c r="AJ3" s="3">
        <v>29</v>
      </c>
      <c r="AK3" s="3">
        <v>30</v>
      </c>
      <c r="AL3" s="3">
        <v>31</v>
      </c>
      <c r="AM3" s="3">
        <v>32</v>
      </c>
      <c r="AN3" s="3">
        <v>33</v>
      </c>
      <c r="AO3" s="3">
        <v>34</v>
      </c>
      <c r="AP3" s="3">
        <v>35</v>
      </c>
      <c r="AQ3" s="3">
        <v>36</v>
      </c>
      <c r="AR3" s="3">
        <v>37</v>
      </c>
      <c r="AS3" s="3">
        <v>38</v>
      </c>
      <c r="AT3" s="3">
        <v>39</v>
      </c>
      <c r="AU3" s="3">
        <v>40</v>
      </c>
      <c r="AV3" s="3">
        <v>41</v>
      </c>
      <c r="AW3" s="3">
        <v>42</v>
      </c>
      <c r="AX3" s="3">
        <v>43</v>
      </c>
      <c r="AY3" s="3">
        <v>44</v>
      </c>
      <c r="AZ3" s="3">
        <v>45</v>
      </c>
      <c r="BA3" s="3">
        <v>46</v>
      </c>
      <c r="BB3" s="3">
        <v>47</v>
      </c>
      <c r="BC3" s="3">
        <v>48</v>
      </c>
      <c r="BD3" s="3">
        <v>49</v>
      </c>
      <c r="BE3" s="3">
        <v>50</v>
      </c>
      <c r="BF3" s="3">
        <v>51</v>
      </c>
      <c r="BG3" s="3">
        <v>52</v>
      </c>
      <c r="BH3" s="3">
        <v>53</v>
      </c>
      <c r="BI3" s="3">
        <v>54</v>
      </c>
      <c r="BJ3" s="3">
        <v>55</v>
      </c>
      <c r="BK3" s="3">
        <v>56</v>
      </c>
      <c r="BL3" s="3">
        <v>57</v>
      </c>
      <c r="BM3" s="3">
        <v>58</v>
      </c>
      <c r="BN3" s="3">
        <v>59</v>
      </c>
      <c r="BO3" s="3">
        <v>60</v>
      </c>
      <c r="BP3" s="3">
        <v>61</v>
      </c>
      <c r="BQ3" s="3">
        <v>62</v>
      </c>
      <c r="BR3" s="3">
        <v>63</v>
      </c>
      <c r="BS3" s="3">
        <v>64</v>
      </c>
      <c r="BT3" s="3">
        <v>65</v>
      </c>
      <c r="BU3" s="3">
        <v>66</v>
      </c>
      <c r="BV3" s="3">
        <v>67</v>
      </c>
      <c r="BW3" s="3">
        <v>68</v>
      </c>
      <c r="BX3" s="3">
        <v>69</v>
      </c>
      <c r="BY3" s="3">
        <v>70</v>
      </c>
    </row>
    <row r="4" spans="1:77" x14ac:dyDescent="0.55000000000000004">
      <c r="A4" s="10" t="s">
        <v>35</v>
      </c>
      <c r="B4" s="10" t="s">
        <v>1</v>
      </c>
      <c r="C4" s="10">
        <v>200</v>
      </c>
      <c r="D4" s="10">
        <v>1</v>
      </c>
      <c r="E4" s="10">
        <v>22</v>
      </c>
      <c r="F4" s="10">
        <v>1</v>
      </c>
      <c r="G4" s="11">
        <v>0.05</v>
      </c>
      <c r="H4" s="9">
        <f>IFERROR(IF(AND(H$3&gt;=$D4,$D4+$E4-1&gt;=H$3,MOD(H$3,$F4)=0),$C4*(1+($G4*(H$3-$D4))),""),"")</f>
        <v>200</v>
      </c>
      <c r="I4" s="9">
        <f t="shared" ref="I4:BT7" si="2">IFERROR(IF(AND(I$3&gt;=$D4,$D4+$E4-1&gt;=I$3,MOD(I$3,$F4)=0),$C4*(1+($G4*(I$3-$D4))),""),"")</f>
        <v>210</v>
      </c>
      <c r="J4" s="9">
        <f t="shared" si="2"/>
        <v>220.00000000000003</v>
      </c>
      <c r="K4" s="9">
        <f t="shared" si="2"/>
        <v>229.99999999999997</v>
      </c>
      <c r="L4" s="9">
        <f t="shared" si="2"/>
        <v>240</v>
      </c>
      <c r="M4" s="9">
        <f t="shared" si="2"/>
        <v>250</v>
      </c>
      <c r="N4" s="9">
        <f t="shared" si="2"/>
        <v>260</v>
      </c>
      <c r="O4" s="9">
        <f t="shared" si="2"/>
        <v>270</v>
      </c>
      <c r="P4" s="9">
        <f t="shared" si="2"/>
        <v>280</v>
      </c>
      <c r="Q4" s="9">
        <f t="shared" si="2"/>
        <v>290</v>
      </c>
      <c r="R4" s="9">
        <f t="shared" si="2"/>
        <v>300</v>
      </c>
      <c r="S4" s="9">
        <f t="shared" si="2"/>
        <v>310</v>
      </c>
      <c r="T4" s="9">
        <f t="shared" si="2"/>
        <v>320</v>
      </c>
      <c r="U4" s="9">
        <f t="shared" si="2"/>
        <v>330</v>
      </c>
      <c r="V4" s="9">
        <f t="shared" si="2"/>
        <v>340.00000000000006</v>
      </c>
      <c r="W4" s="9">
        <f t="shared" si="2"/>
        <v>350</v>
      </c>
      <c r="X4" s="9">
        <f t="shared" si="2"/>
        <v>360</v>
      </c>
      <c r="Y4" s="9">
        <f t="shared" si="2"/>
        <v>370</v>
      </c>
      <c r="Z4" s="9">
        <f t="shared" si="2"/>
        <v>380</v>
      </c>
      <c r="AA4" s="9">
        <f t="shared" si="2"/>
        <v>390.00000000000006</v>
      </c>
      <c r="AB4" s="9">
        <f t="shared" si="2"/>
        <v>400</v>
      </c>
      <c r="AC4" s="9">
        <f t="shared" si="2"/>
        <v>409.99999999999994</v>
      </c>
      <c r="AD4" s="9" t="str">
        <f t="shared" si="2"/>
        <v/>
      </c>
      <c r="AE4" s="9" t="str">
        <f t="shared" si="2"/>
        <v/>
      </c>
      <c r="AF4" s="9" t="str">
        <f t="shared" si="2"/>
        <v/>
      </c>
      <c r="AG4" s="9" t="str">
        <f t="shared" si="2"/>
        <v/>
      </c>
      <c r="AH4" s="9" t="str">
        <f t="shared" si="2"/>
        <v/>
      </c>
      <c r="AI4" s="9" t="str">
        <f t="shared" si="2"/>
        <v/>
      </c>
      <c r="AJ4" s="9" t="str">
        <f t="shared" si="2"/>
        <v/>
      </c>
      <c r="AK4" s="9" t="str">
        <f t="shared" si="2"/>
        <v/>
      </c>
      <c r="AL4" s="9" t="str">
        <f t="shared" si="2"/>
        <v/>
      </c>
      <c r="AM4" s="9" t="str">
        <f t="shared" si="2"/>
        <v/>
      </c>
      <c r="AN4" s="9" t="str">
        <f t="shared" si="2"/>
        <v/>
      </c>
      <c r="AO4" s="9" t="str">
        <f t="shared" si="2"/>
        <v/>
      </c>
      <c r="AP4" s="9" t="str">
        <f t="shared" si="2"/>
        <v/>
      </c>
      <c r="AQ4" s="9" t="str">
        <f t="shared" si="2"/>
        <v/>
      </c>
      <c r="AR4" s="9" t="str">
        <f t="shared" si="2"/>
        <v/>
      </c>
      <c r="AS4" s="9" t="str">
        <f t="shared" si="2"/>
        <v/>
      </c>
      <c r="AT4" s="9" t="str">
        <f t="shared" si="2"/>
        <v/>
      </c>
      <c r="AU4" s="9" t="str">
        <f t="shared" si="2"/>
        <v/>
      </c>
      <c r="AV4" s="9" t="str">
        <f t="shared" si="2"/>
        <v/>
      </c>
      <c r="AW4" s="9" t="str">
        <f t="shared" si="2"/>
        <v/>
      </c>
      <c r="AX4" s="9" t="str">
        <f t="shared" si="2"/>
        <v/>
      </c>
      <c r="AY4" s="9" t="str">
        <f t="shared" si="2"/>
        <v/>
      </c>
      <c r="AZ4" s="9" t="str">
        <f t="shared" si="2"/>
        <v/>
      </c>
      <c r="BA4" s="9" t="str">
        <f t="shared" si="2"/>
        <v/>
      </c>
      <c r="BB4" s="9" t="str">
        <f t="shared" si="2"/>
        <v/>
      </c>
      <c r="BC4" s="9" t="str">
        <f t="shared" si="2"/>
        <v/>
      </c>
      <c r="BD4" s="9" t="str">
        <f t="shared" si="2"/>
        <v/>
      </c>
      <c r="BE4" s="9" t="str">
        <f t="shared" si="2"/>
        <v/>
      </c>
      <c r="BF4" s="9" t="str">
        <f t="shared" si="2"/>
        <v/>
      </c>
      <c r="BG4" s="9" t="str">
        <f t="shared" si="2"/>
        <v/>
      </c>
      <c r="BH4" s="9" t="str">
        <f t="shared" si="2"/>
        <v/>
      </c>
      <c r="BI4" s="9" t="str">
        <f t="shared" si="2"/>
        <v/>
      </c>
      <c r="BJ4" s="9" t="str">
        <f t="shared" si="2"/>
        <v/>
      </c>
      <c r="BK4" s="9" t="str">
        <f t="shared" si="2"/>
        <v/>
      </c>
      <c r="BL4" s="9" t="str">
        <f t="shared" si="2"/>
        <v/>
      </c>
      <c r="BM4" s="9" t="str">
        <f t="shared" si="2"/>
        <v/>
      </c>
      <c r="BN4" s="9" t="str">
        <f t="shared" si="2"/>
        <v/>
      </c>
      <c r="BO4" s="9" t="str">
        <f t="shared" si="2"/>
        <v/>
      </c>
      <c r="BP4" s="9" t="str">
        <f t="shared" si="2"/>
        <v/>
      </c>
      <c r="BQ4" s="9" t="str">
        <f t="shared" si="2"/>
        <v/>
      </c>
      <c r="BR4" s="9" t="str">
        <f t="shared" si="2"/>
        <v/>
      </c>
      <c r="BS4" s="9" t="str">
        <f t="shared" si="2"/>
        <v/>
      </c>
      <c r="BT4" s="9" t="str">
        <f t="shared" si="2"/>
        <v/>
      </c>
      <c r="BU4" s="9" t="str">
        <f t="shared" ref="BU4:BY19" si="3">IFERROR(IF(AND(BU$3&gt;=$D4,$D4+$E4-1&gt;=BU$3,MOD(BU$3,$F4)=0),$C4*(1+($G4*(BU$3-$D4))),""),"")</f>
        <v/>
      </c>
      <c r="BV4" s="9" t="str">
        <f t="shared" si="3"/>
        <v/>
      </c>
      <c r="BW4" s="9" t="str">
        <f t="shared" si="3"/>
        <v/>
      </c>
      <c r="BX4" s="9" t="str">
        <f t="shared" si="3"/>
        <v/>
      </c>
      <c r="BY4" s="9" t="str">
        <f t="shared" si="3"/>
        <v/>
      </c>
    </row>
    <row r="5" spans="1:77" x14ac:dyDescent="0.55000000000000004">
      <c r="A5" s="10" t="s">
        <v>36</v>
      </c>
      <c r="B5" s="10" t="s">
        <v>1</v>
      </c>
      <c r="C5" s="10">
        <v>350</v>
      </c>
      <c r="D5" s="10">
        <v>23</v>
      </c>
      <c r="E5" s="10">
        <v>20</v>
      </c>
      <c r="F5" s="10">
        <v>1</v>
      </c>
      <c r="G5" s="11"/>
      <c r="H5" s="9" t="str">
        <f t="shared" ref="H5:W27" si="4">IFERROR(IF(AND(H$3&gt;=$D5,$D5+$E5-1&gt;=H$3,MOD(H$3,$F5)=0),$C5*(1+($G5*(H$3-$D5))),""),"")</f>
        <v/>
      </c>
      <c r="I5" s="9" t="str">
        <f t="shared" si="2"/>
        <v/>
      </c>
      <c r="J5" s="9" t="str">
        <f t="shared" si="2"/>
        <v/>
      </c>
      <c r="K5" s="9" t="str">
        <f t="shared" si="2"/>
        <v/>
      </c>
      <c r="L5" s="9" t="str">
        <f t="shared" si="2"/>
        <v/>
      </c>
      <c r="M5" s="9" t="str">
        <f t="shared" si="2"/>
        <v/>
      </c>
      <c r="N5" s="9" t="str">
        <f t="shared" si="2"/>
        <v/>
      </c>
      <c r="O5" s="9" t="str">
        <f t="shared" si="2"/>
        <v/>
      </c>
      <c r="P5" s="9" t="str">
        <f t="shared" si="2"/>
        <v/>
      </c>
      <c r="Q5" s="9" t="str">
        <f t="shared" si="2"/>
        <v/>
      </c>
      <c r="R5" s="9" t="str">
        <f t="shared" si="2"/>
        <v/>
      </c>
      <c r="S5" s="9" t="str">
        <f t="shared" si="2"/>
        <v/>
      </c>
      <c r="T5" s="9" t="str">
        <f t="shared" si="2"/>
        <v/>
      </c>
      <c r="U5" s="9" t="str">
        <f t="shared" si="2"/>
        <v/>
      </c>
      <c r="V5" s="9" t="str">
        <f t="shared" si="2"/>
        <v/>
      </c>
      <c r="W5" s="9" t="str">
        <f t="shared" si="2"/>
        <v/>
      </c>
      <c r="X5" s="9" t="str">
        <f t="shared" si="2"/>
        <v/>
      </c>
      <c r="Y5" s="9" t="str">
        <f t="shared" si="2"/>
        <v/>
      </c>
      <c r="Z5" s="9" t="str">
        <f t="shared" si="2"/>
        <v/>
      </c>
      <c r="AA5" s="9" t="str">
        <f t="shared" si="2"/>
        <v/>
      </c>
      <c r="AB5" s="9" t="str">
        <f t="shared" si="2"/>
        <v/>
      </c>
      <c r="AC5" s="9" t="str">
        <f t="shared" si="2"/>
        <v/>
      </c>
      <c r="AD5" s="9">
        <f t="shared" si="2"/>
        <v>350</v>
      </c>
      <c r="AE5" s="9">
        <f t="shared" si="2"/>
        <v>350</v>
      </c>
      <c r="AF5" s="9">
        <f t="shared" si="2"/>
        <v>350</v>
      </c>
      <c r="AG5" s="9">
        <f t="shared" si="2"/>
        <v>350</v>
      </c>
      <c r="AH5" s="9">
        <f t="shared" si="2"/>
        <v>350</v>
      </c>
      <c r="AI5" s="9">
        <f t="shared" si="2"/>
        <v>350</v>
      </c>
      <c r="AJ5" s="9">
        <f t="shared" si="2"/>
        <v>350</v>
      </c>
      <c r="AK5" s="9">
        <f t="shared" si="2"/>
        <v>350</v>
      </c>
      <c r="AL5" s="9">
        <f t="shared" si="2"/>
        <v>350</v>
      </c>
      <c r="AM5" s="9">
        <f t="shared" si="2"/>
        <v>350</v>
      </c>
      <c r="AN5" s="9">
        <f t="shared" si="2"/>
        <v>350</v>
      </c>
      <c r="AO5" s="9">
        <f t="shared" si="2"/>
        <v>350</v>
      </c>
      <c r="AP5" s="9">
        <f t="shared" si="2"/>
        <v>350</v>
      </c>
      <c r="AQ5" s="9">
        <f t="shared" si="2"/>
        <v>350</v>
      </c>
      <c r="AR5" s="9">
        <f t="shared" si="2"/>
        <v>350</v>
      </c>
      <c r="AS5" s="9">
        <f t="shared" si="2"/>
        <v>350</v>
      </c>
      <c r="AT5" s="9">
        <f t="shared" si="2"/>
        <v>350</v>
      </c>
      <c r="AU5" s="9">
        <f t="shared" si="2"/>
        <v>350</v>
      </c>
      <c r="AV5" s="9">
        <f t="shared" si="2"/>
        <v>350</v>
      </c>
      <c r="AW5" s="9">
        <f t="shared" si="2"/>
        <v>350</v>
      </c>
      <c r="AX5" s="9" t="str">
        <f t="shared" si="2"/>
        <v/>
      </c>
      <c r="AY5" s="9" t="str">
        <f t="shared" si="2"/>
        <v/>
      </c>
      <c r="AZ5" s="9" t="str">
        <f t="shared" si="2"/>
        <v/>
      </c>
      <c r="BA5" s="9" t="str">
        <f t="shared" si="2"/>
        <v/>
      </c>
      <c r="BB5" s="9" t="str">
        <f t="shared" si="2"/>
        <v/>
      </c>
      <c r="BC5" s="9" t="str">
        <f t="shared" si="2"/>
        <v/>
      </c>
      <c r="BD5" s="9" t="str">
        <f t="shared" si="2"/>
        <v/>
      </c>
      <c r="BE5" s="9" t="str">
        <f t="shared" si="2"/>
        <v/>
      </c>
      <c r="BF5" s="9" t="str">
        <f t="shared" si="2"/>
        <v/>
      </c>
      <c r="BG5" s="9" t="str">
        <f t="shared" si="2"/>
        <v/>
      </c>
      <c r="BH5" s="9" t="str">
        <f t="shared" si="2"/>
        <v/>
      </c>
      <c r="BI5" s="9" t="str">
        <f t="shared" si="2"/>
        <v/>
      </c>
      <c r="BJ5" s="9" t="str">
        <f t="shared" si="2"/>
        <v/>
      </c>
      <c r="BK5" s="9" t="str">
        <f t="shared" si="2"/>
        <v/>
      </c>
      <c r="BL5" s="9" t="str">
        <f t="shared" si="2"/>
        <v/>
      </c>
      <c r="BM5" s="9" t="str">
        <f t="shared" si="2"/>
        <v/>
      </c>
      <c r="BN5" s="9" t="str">
        <f t="shared" si="2"/>
        <v/>
      </c>
      <c r="BO5" s="9" t="str">
        <f t="shared" si="2"/>
        <v/>
      </c>
      <c r="BP5" s="9" t="str">
        <f t="shared" si="2"/>
        <v/>
      </c>
      <c r="BQ5" s="9" t="str">
        <f t="shared" si="2"/>
        <v/>
      </c>
      <c r="BR5" s="9" t="str">
        <f t="shared" si="2"/>
        <v/>
      </c>
      <c r="BS5" s="9" t="str">
        <f t="shared" si="2"/>
        <v/>
      </c>
      <c r="BT5" s="9" t="str">
        <f t="shared" si="2"/>
        <v/>
      </c>
      <c r="BU5" s="9" t="str">
        <f t="shared" si="3"/>
        <v/>
      </c>
      <c r="BV5" s="9" t="str">
        <f t="shared" si="3"/>
        <v/>
      </c>
      <c r="BW5" s="9" t="str">
        <f t="shared" si="3"/>
        <v/>
      </c>
      <c r="BX5" s="9" t="str">
        <f t="shared" si="3"/>
        <v/>
      </c>
      <c r="BY5" s="9" t="str">
        <f t="shared" si="3"/>
        <v/>
      </c>
    </row>
    <row r="6" spans="1:77" x14ac:dyDescent="0.55000000000000004">
      <c r="A6" s="10" t="s">
        <v>40</v>
      </c>
      <c r="B6" s="10" t="s">
        <v>1</v>
      </c>
      <c r="C6" s="10">
        <v>36</v>
      </c>
      <c r="D6" s="10">
        <v>6</v>
      </c>
      <c r="E6" s="10">
        <v>12</v>
      </c>
      <c r="F6" s="10">
        <v>1</v>
      </c>
      <c r="G6" s="11"/>
      <c r="H6" s="9" t="str">
        <f t="shared" si="4"/>
        <v/>
      </c>
      <c r="I6" s="9" t="str">
        <f t="shared" si="2"/>
        <v/>
      </c>
      <c r="J6" s="9" t="str">
        <f t="shared" si="2"/>
        <v/>
      </c>
      <c r="K6" s="9" t="str">
        <f t="shared" si="2"/>
        <v/>
      </c>
      <c r="L6" s="9" t="str">
        <f t="shared" si="2"/>
        <v/>
      </c>
      <c r="M6" s="9">
        <f t="shared" si="2"/>
        <v>36</v>
      </c>
      <c r="N6" s="9">
        <f t="shared" si="2"/>
        <v>36</v>
      </c>
      <c r="O6" s="9">
        <f t="shared" si="2"/>
        <v>36</v>
      </c>
      <c r="P6" s="9">
        <f t="shared" si="2"/>
        <v>36</v>
      </c>
      <c r="Q6" s="9">
        <f t="shared" si="2"/>
        <v>36</v>
      </c>
      <c r="R6" s="9">
        <f t="shared" si="2"/>
        <v>36</v>
      </c>
      <c r="S6" s="9">
        <f t="shared" si="2"/>
        <v>36</v>
      </c>
      <c r="T6" s="9">
        <f t="shared" si="2"/>
        <v>36</v>
      </c>
      <c r="U6" s="9">
        <f t="shared" si="2"/>
        <v>36</v>
      </c>
      <c r="V6" s="9">
        <f t="shared" si="2"/>
        <v>36</v>
      </c>
      <c r="W6" s="9">
        <f t="shared" si="2"/>
        <v>36</v>
      </c>
      <c r="X6" s="9">
        <f t="shared" si="2"/>
        <v>36</v>
      </c>
      <c r="Y6" s="9" t="str">
        <f t="shared" si="2"/>
        <v/>
      </c>
      <c r="Z6" s="9" t="str">
        <f t="shared" si="2"/>
        <v/>
      </c>
      <c r="AA6" s="9" t="str">
        <f t="shared" si="2"/>
        <v/>
      </c>
      <c r="AB6" s="9" t="str">
        <f t="shared" si="2"/>
        <v/>
      </c>
      <c r="AC6" s="9" t="str">
        <f t="shared" si="2"/>
        <v/>
      </c>
      <c r="AD6" s="9" t="str">
        <f t="shared" si="2"/>
        <v/>
      </c>
      <c r="AE6" s="9" t="str">
        <f t="shared" si="2"/>
        <v/>
      </c>
      <c r="AF6" s="9" t="str">
        <f t="shared" si="2"/>
        <v/>
      </c>
      <c r="AG6" s="9" t="str">
        <f t="shared" si="2"/>
        <v/>
      </c>
      <c r="AH6" s="9" t="str">
        <f t="shared" si="2"/>
        <v/>
      </c>
      <c r="AI6" s="9" t="str">
        <f t="shared" si="2"/>
        <v/>
      </c>
      <c r="AJ6" s="9" t="str">
        <f t="shared" si="2"/>
        <v/>
      </c>
      <c r="AK6" s="9" t="str">
        <f t="shared" si="2"/>
        <v/>
      </c>
      <c r="AL6" s="9" t="str">
        <f t="shared" si="2"/>
        <v/>
      </c>
      <c r="AM6" s="9" t="str">
        <f t="shared" si="2"/>
        <v/>
      </c>
      <c r="AN6" s="9" t="str">
        <f t="shared" si="2"/>
        <v/>
      </c>
      <c r="AO6" s="9" t="str">
        <f t="shared" si="2"/>
        <v/>
      </c>
      <c r="AP6" s="9" t="str">
        <f t="shared" si="2"/>
        <v/>
      </c>
      <c r="AQ6" s="9" t="str">
        <f t="shared" si="2"/>
        <v/>
      </c>
      <c r="AR6" s="9" t="str">
        <f t="shared" si="2"/>
        <v/>
      </c>
      <c r="AS6" s="9" t="str">
        <f t="shared" si="2"/>
        <v/>
      </c>
      <c r="AT6" s="9" t="str">
        <f t="shared" si="2"/>
        <v/>
      </c>
      <c r="AU6" s="9" t="str">
        <f t="shared" si="2"/>
        <v/>
      </c>
      <c r="AV6" s="9" t="str">
        <f t="shared" si="2"/>
        <v/>
      </c>
      <c r="AW6" s="9" t="str">
        <f t="shared" si="2"/>
        <v/>
      </c>
      <c r="AX6" s="9" t="str">
        <f t="shared" si="2"/>
        <v/>
      </c>
      <c r="AY6" s="9" t="str">
        <f t="shared" si="2"/>
        <v/>
      </c>
      <c r="AZ6" s="9" t="str">
        <f t="shared" si="2"/>
        <v/>
      </c>
      <c r="BA6" s="9" t="str">
        <f t="shared" si="2"/>
        <v/>
      </c>
      <c r="BB6" s="9" t="str">
        <f t="shared" si="2"/>
        <v/>
      </c>
      <c r="BC6" s="9" t="str">
        <f t="shared" si="2"/>
        <v/>
      </c>
      <c r="BD6" s="9" t="str">
        <f t="shared" si="2"/>
        <v/>
      </c>
      <c r="BE6" s="9" t="str">
        <f t="shared" si="2"/>
        <v/>
      </c>
      <c r="BF6" s="9" t="str">
        <f t="shared" si="2"/>
        <v/>
      </c>
      <c r="BG6" s="9" t="str">
        <f t="shared" si="2"/>
        <v/>
      </c>
      <c r="BH6" s="9" t="str">
        <f t="shared" si="2"/>
        <v/>
      </c>
      <c r="BI6" s="9" t="str">
        <f t="shared" si="2"/>
        <v/>
      </c>
      <c r="BJ6" s="9" t="str">
        <f t="shared" si="2"/>
        <v/>
      </c>
      <c r="BK6" s="9" t="str">
        <f t="shared" si="2"/>
        <v/>
      </c>
      <c r="BL6" s="9" t="str">
        <f t="shared" si="2"/>
        <v/>
      </c>
      <c r="BM6" s="9" t="str">
        <f t="shared" si="2"/>
        <v/>
      </c>
      <c r="BN6" s="9" t="str">
        <f t="shared" si="2"/>
        <v/>
      </c>
      <c r="BO6" s="9" t="str">
        <f t="shared" si="2"/>
        <v/>
      </c>
      <c r="BP6" s="9" t="str">
        <f t="shared" si="2"/>
        <v/>
      </c>
      <c r="BQ6" s="9" t="str">
        <f t="shared" si="2"/>
        <v/>
      </c>
      <c r="BR6" s="9" t="str">
        <f t="shared" si="2"/>
        <v/>
      </c>
      <c r="BS6" s="9" t="str">
        <f t="shared" si="2"/>
        <v/>
      </c>
      <c r="BT6" s="9" t="str">
        <f t="shared" si="2"/>
        <v/>
      </c>
      <c r="BU6" s="9" t="str">
        <f t="shared" si="3"/>
        <v/>
      </c>
      <c r="BV6" s="9" t="str">
        <f t="shared" si="3"/>
        <v/>
      </c>
      <c r="BW6" s="9" t="str">
        <f t="shared" si="3"/>
        <v/>
      </c>
      <c r="BX6" s="9" t="str">
        <f t="shared" si="3"/>
        <v/>
      </c>
      <c r="BY6" s="9" t="str">
        <f t="shared" si="3"/>
        <v/>
      </c>
    </row>
    <row r="7" spans="1:77" x14ac:dyDescent="0.55000000000000004">
      <c r="A7" s="10" t="s">
        <v>41</v>
      </c>
      <c r="B7" s="10" t="s">
        <v>1</v>
      </c>
      <c r="C7" s="10">
        <v>36</v>
      </c>
      <c r="D7" s="10">
        <v>10</v>
      </c>
      <c r="E7" s="10">
        <v>12</v>
      </c>
      <c r="F7" s="10">
        <v>1</v>
      </c>
      <c r="G7" s="11"/>
      <c r="H7" s="9" t="str">
        <f t="shared" si="4"/>
        <v/>
      </c>
      <c r="I7" s="9" t="str">
        <f t="shared" si="2"/>
        <v/>
      </c>
      <c r="J7" s="9" t="str">
        <f t="shared" si="2"/>
        <v/>
      </c>
      <c r="K7" s="9" t="str">
        <f t="shared" si="2"/>
        <v/>
      </c>
      <c r="L7" s="9" t="str">
        <f t="shared" si="2"/>
        <v/>
      </c>
      <c r="M7" s="9" t="str">
        <f t="shared" si="2"/>
        <v/>
      </c>
      <c r="N7" s="9" t="str">
        <f t="shared" si="2"/>
        <v/>
      </c>
      <c r="O7" s="9" t="str">
        <f t="shared" si="2"/>
        <v/>
      </c>
      <c r="P7" s="9" t="str">
        <f t="shared" si="2"/>
        <v/>
      </c>
      <c r="Q7" s="9">
        <f t="shared" si="2"/>
        <v>36</v>
      </c>
      <c r="R7" s="9">
        <f t="shared" si="2"/>
        <v>36</v>
      </c>
      <c r="S7" s="9">
        <f t="shared" si="2"/>
        <v>36</v>
      </c>
      <c r="T7" s="9">
        <f t="shared" si="2"/>
        <v>36</v>
      </c>
      <c r="U7" s="9">
        <f t="shared" si="2"/>
        <v>36</v>
      </c>
      <c r="V7" s="9">
        <f t="shared" si="2"/>
        <v>36</v>
      </c>
      <c r="W7" s="9">
        <f t="shared" si="2"/>
        <v>36</v>
      </c>
      <c r="X7" s="9">
        <f t="shared" si="2"/>
        <v>36</v>
      </c>
      <c r="Y7" s="9">
        <f t="shared" si="2"/>
        <v>36</v>
      </c>
      <c r="Z7" s="9">
        <f t="shared" si="2"/>
        <v>36</v>
      </c>
      <c r="AA7" s="9">
        <f t="shared" si="2"/>
        <v>36</v>
      </c>
      <c r="AB7" s="9">
        <f t="shared" si="2"/>
        <v>36</v>
      </c>
      <c r="AC7" s="9" t="str">
        <f t="shared" si="2"/>
        <v/>
      </c>
      <c r="AD7" s="9" t="str">
        <f t="shared" si="2"/>
        <v/>
      </c>
      <c r="AE7" s="9" t="str">
        <f t="shared" si="2"/>
        <v/>
      </c>
      <c r="AF7" s="9" t="str">
        <f t="shared" si="2"/>
        <v/>
      </c>
      <c r="AG7" s="9" t="str">
        <f t="shared" si="2"/>
        <v/>
      </c>
      <c r="AH7" s="9" t="str">
        <f t="shared" si="2"/>
        <v/>
      </c>
      <c r="AI7" s="9" t="str">
        <f t="shared" si="2"/>
        <v/>
      </c>
      <c r="AJ7" s="9" t="str">
        <f t="shared" si="2"/>
        <v/>
      </c>
      <c r="AK7" s="9" t="str">
        <f t="shared" si="2"/>
        <v/>
      </c>
      <c r="AL7" s="9" t="str">
        <f t="shared" si="2"/>
        <v/>
      </c>
      <c r="AM7" s="9" t="str">
        <f t="shared" si="2"/>
        <v/>
      </c>
      <c r="AN7" s="9" t="str">
        <f t="shared" si="2"/>
        <v/>
      </c>
      <c r="AO7" s="9" t="str">
        <f t="shared" si="2"/>
        <v/>
      </c>
      <c r="AP7" s="9" t="str">
        <f t="shared" si="2"/>
        <v/>
      </c>
      <c r="AQ7" s="9" t="str">
        <f t="shared" si="2"/>
        <v/>
      </c>
      <c r="AR7" s="9" t="str">
        <f t="shared" si="2"/>
        <v/>
      </c>
      <c r="AS7" s="9" t="str">
        <f t="shared" si="2"/>
        <v/>
      </c>
      <c r="AT7" s="9" t="str">
        <f t="shared" si="2"/>
        <v/>
      </c>
      <c r="AU7" s="9" t="str">
        <f t="shared" si="2"/>
        <v/>
      </c>
      <c r="AV7" s="9" t="str">
        <f t="shared" si="2"/>
        <v/>
      </c>
      <c r="AW7" s="9" t="str">
        <f t="shared" si="2"/>
        <v/>
      </c>
      <c r="AX7" s="9" t="str">
        <f t="shared" si="2"/>
        <v/>
      </c>
      <c r="AY7" s="9" t="str">
        <f t="shared" si="2"/>
        <v/>
      </c>
      <c r="AZ7" s="9" t="str">
        <f t="shared" si="2"/>
        <v/>
      </c>
      <c r="BA7" s="9" t="str">
        <f t="shared" si="2"/>
        <v/>
      </c>
      <c r="BB7" s="9" t="str">
        <f t="shared" si="2"/>
        <v/>
      </c>
      <c r="BC7" s="9" t="str">
        <f t="shared" si="2"/>
        <v/>
      </c>
      <c r="BD7" s="9" t="str">
        <f t="shared" si="2"/>
        <v/>
      </c>
      <c r="BE7" s="9" t="str">
        <f t="shared" si="2"/>
        <v/>
      </c>
      <c r="BF7" s="9" t="str">
        <f t="shared" si="2"/>
        <v/>
      </c>
      <c r="BG7" s="9" t="str">
        <f t="shared" si="2"/>
        <v/>
      </c>
      <c r="BH7" s="9" t="str">
        <f t="shared" si="2"/>
        <v/>
      </c>
      <c r="BI7" s="9" t="str">
        <f t="shared" si="2"/>
        <v/>
      </c>
      <c r="BJ7" s="9" t="str">
        <f t="shared" si="2"/>
        <v/>
      </c>
      <c r="BK7" s="9" t="str">
        <f t="shared" si="2"/>
        <v/>
      </c>
      <c r="BL7" s="9" t="str">
        <f t="shared" si="2"/>
        <v/>
      </c>
      <c r="BM7" s="9" t="str">
        <f t="shared" si="2"/>
        <v/>
      </c>
      <c r="BN7" s="9" t="str">
        <f t="shared" si="2"/>
        <v/>
      </c>
      <c r="BO7" s="9" t="str">
        <f t="shared" si="2"/>
        <v/>
      </c>
      <c r="BP7" s="9" t="str">
        <f t="shared" si="2"/>
        <v/>
      </c>
      <c r="BQ7" s="9" t="str">
        <f t="shared" si="2"/>
        <v/>
      </c>
      <c r="BR7" s="9" t="str">
        <f t="shared" si="2"/>
        <v/>
      </c>
      <c r="BS7" s="9" t="str">
        <f t="shared" si="2"/>
        <v/>
      </c>
      <c r="BT7" s="9" t="str">
        <f t="shared" ref="BT7:EE11" si="5">IFERROR(IF(AND(BT$3&gt;=$D7,$D7+$E7-1&gt;=BT$3,MOD(BT$3,$F7)=0),$C7*(1+($G7*(BT$3-$D7))),""),"")</f>
        <v/>
      </c>
      <c r="BU7" s="9" t="str">
        <f t="shared" si="3"/>
        <v/>
      </c>
      <c r="BV7" s="9" t="str">
        <f t="shared" si="3"/>
        <v/>
      </c>
      <c r="BW7" s="9" t="str">
        <f t="shared" si="3"/>
        <v/>
      </c>
      <c r="BX7" s="9" t="str">
        <f t="shared" si="3"/>
        <v/>
      </c>
      <c r="BY7" s="9" t="str">
        <f t="shared" si="3"/>
        <v/>
      </c>
    </row>
    <row r="8" spans="1:77" x14ac:dyDescent="0.55000000000000004">
      <c r="A8" s="10" t="s">
        <v>12</v>
      </c>
      <c r="B8" s="10" t="s">
        <v>1</v>
      </c>
      <c r="C8" s="10">
        <v>72</v>
      </c>
      <c r="D8" s="10">
        <v>43</v>
      </c>
      <c r="E8" s="10">
        <v>58</v>
      </c>
      <c r="F8" s="10">
        <v>1</v>
      </c>
      <c r="G8" s="11"/>
      <c r="H8" s="9" t="str">
        <f t="shared" si="4"/>
        <v/>
      </c>
      <c r="I8" s="9" t="str">
        <f t="shared" si="4"/>
        <v/>
      </c>
      <c r="J8" s="9" t="str">
        <f t="shared" si="4"/>
        <v/>
      </c>
      <c r="K8" s="9" t="str">
        <f t="shared" si="4"/>
        <v/>
      </c>
      <c r="L8" s="9" t="str">
        <f t="shared" si="4"/>
        <v/>
      </c>
      <c r="M8" s="9" t="str">
        <f t="shared" si="4"/>
        <v/>
      </c>
      <c r="N8" s="9" t="str">
        <f t="shared" si="4"/>
        <v/>
      </c>
      <c r="O8" s="9" t="str">
        <f t="shared" si="4"/>
        <v/>
      </c>
      <c r="P8" s="9" t="str">
        <f t="shared" si="4"/>
        <v/>
      </c>
      <c r="Q8" s="9" t="str">
        <f t="shared" si="4"/>
        <v/>
      </c>
      <c r="R8" s="9" t="str">
        <f t="shared" si="4"/>
        <v/>
      </c>
      <c r="S8" s="9" t="str">
        <f t="shared" si="4"/>
        <v/>
      </c>
      <c r="T8" s="9" t="str">
        <f t="shared" si="4"/>
        <v/>
      </c>
      <c r="U8" s="9" t="str">
        <f t="shared" si="4"/>
        <v/>
      </c>
      <c r="V8" s="9" t="str">
        <f t="shared" si="4"/>
        <v/>
      </c>
      <c r="W8" s="9" t="str">
        <f t="shared" si="4"/>
        <v/>
      </c>
      <c r="X8" s="9" t="str">
        <f t="shared" ref="X8:CI13" si="6">IFERROR(IF(AND(X$3&gt;=$D8,$D8+$E8-1&gt;=X$3,MOD(X$3,$F8)=0),$C8*(1+($G8*(X$3-$D8))),""),"")</f>
        <v/>
      </c>
      <c r="Y8" s="9" t="str">
        <f t="shared" si="6"/>
        <v/>
      </c>
      <c r="Z8" s="9" t="str">
        <f t="shared" si="6"/>
        <v/>
      </c>
      <c r="AA8" s="9" t="str">
        <f t="shared" si="6"/>
        <v/>
      </c>
      <c r="AB8" s="9" t="str">
        <f t="shared" si="6"/>
        <v/>
      </c>
      <c r="AC8" s="9" t="str">
        <f t="shared" si="6"/>
        <v/>
      </c>
      <c r="AD8" s="9" t="str">
        <f t="shared" si="6"/>
        <v/>
      </c>
      <c r="AE8" s="9" t="str">
        <f t="shared" si="6"/>
        <v/>
      </c>
      <c r="AF8" s="9" t="str">
        <f t="shared" si="6"/>
        <v/>
      </c>
      <c r="AG8" s="9" t="str">
        <f t="shared" si="6"/>
        <v/>
      </c>
      <c r="AH8" s="9" t="str">
        <f t="shared" si="6"/>
        <v/>
      </c>
      <c r="AI8" s="9" t="str">
        <f t="shared" si="6"/>
        <v/>
      </c>
      <c r="AJ8" s="9" t="str">
        <f t="shared" si="6"/>
        <v/>
      </c>
      <c r="AK8" s="9" t="str">
        <f t="shared" si="6"/>
        <v/>
      </c>
      <c r="AL8" s="9" t="str">
        <f t="shared" si="6"/>
        <v/>
      </c>
      <c r="AM8" s="9" t="str">
        <f t="shared" si="6"/>
        <v/>
      </c>
      <c r="AN8" s="9" t="str">
        <f t="shared" si="6"/>
        <v/>
      </c>
      <c r="AO8" s="9" t="str">
        <f t="shared" si="6"/>
        <v/>
      </c>
      <c r="AP8" s="9" t="str">
        <f t="shared" si="6"/>
        <v/>
      </c>
      <c r="AQ8" s="9" t="str">
        <f t="shared" si="6"/>
        <v/>
      </c>
      <c r="AR8" s="9" t="str">
        <f t="shared" si="6"/>
        <v/>
      </c>
      <c r="AS8" s="9" t="str">
        <f t="shared" si="6"/>
        <v/>
      </c>
      <c r="AT8" s="9" t="str">
        <f t="shared" si="6"/>
        <v/>
      </c>
      <c r="AU8" s="9" t="str">
        <f t="shared" si="6"/>
        <v/>
      </c>
      <c r="AV8" s="9" t="str">
        <f t="shared" si="6"/>
        <v/>
      </c>
      <c r="AW8" s="9" t="str">
        <f t="shared" si="6"/>
        <v/>
      </c>
      <c r="AX8" s="9">
        <f t="shared" si="6"/>
        <v>72</v>
      </c>
      <c r="AY8" s="9">
        <f t="shared" si="6"/>
        <v>72</v>
      </c>
      <c r="AZ8" s="9">
        <f t="shared" si="6"/>
        <v>72</v>
      </c>
      <c r="BA8" s="9">
        <f t="shared" si="6"/>
        <v>72</v>
      </c>
      <c r="BB8" s="9">
        <f t="shared" si="6"/>
        <v>72</v>
      </c>
      <c r="BC8" s="9">
        <f t="shared" si="6"/>
        <v>72</v>
      </c>
      <c r="BD8" s="9">
        <f t="shared" si="6"/>
        <v>72</v>
      </c>
      <c r="BE8" s="9">
        <f t="shared" si="6"/>
        <v>72</v>
      </c>
      <c r="BF8" s="9">
        <f t="shared" si="6"/>
        <v>72</v>
      </c>
      <c r="BG8" s="9">
        <f t="shared" si="6"/>
        <v>72</v>
      </c>
      <c r="BH8" s="9">
        <f t="shared" si="6"/>
        <v>72</v>
      </c>
      <c r="BI8" s="9">
        <f t="shared" si="6"/>
        <v>72</v>
      </c>
      <c r="BJ8" s="9">
        <f t="shared" si="6"/>
        <v>72</v>
      </c>
      <c r="BK8" s="9">
        <f t="shared" si="6"/>
        <v>72</v>
      </c>
      <c r="BL8" s="9">
        <f t="shared" si="6"/>
        <v>72</v>
      </c>
      <c r="BM8" s="9">
        <f t="shared" si="6"/>
        <v>72</v>
      </c>
      <c r="BN8" s="9">
        <f t="shared" si="6"/>
        <v>72</v>
      </c>
      <c r="BO8" s="9">
        <f t="shared" si="6"/>
        <v>72</v>
      </c>
      <c r="BP8" s="9">
        <f t="shared" si="6"/>
        <v>72</v>
      </c>
      <c r="BQ8" s="9">
        <f t="shared" si="6"/>
        <v>72</v>
      </c>
      <c r="BR8" s="9">
        <f t="shared" si="6"/>
        <v>72</v>
      </c>
      <c r="BS8" s="9">
        <f t="shared" si="6"/>
        <v>72</v>
      </c>
      <c r="BT8" s="9">
        <f t="shared" si="6"/>
        <v>72</v>
      </c>
      <c r="BU8" s="9">
        <f t="shared" si="3"/>
        <v>72</v>
      </c>
      <c r="BV8" s="9">
        <f t="shared" si="3"/>
        <v>72</v>
      </c>
      <c r="BW8" s="9">
        <f t="shared" si="3"/>
        <v>72</v>
      </c>
      <c r="BX8" s="9">
        <f t="shared" si="3"/>
        <v>72</v>
      </c>
      <c r="BY8" s="9">
        <f t="shared" si="3"/>
        <v>72</v>
      </c>
    </row>
    <row r="9" spans="1:77" x14ac:dyDescent="0.55000000000000004">
      <c r="A9" s="10"/>
      <c r="B9" s="10"/>
      <c r="C9" s="10"/>
      <c r="D9" s="10"/>
      <c r="E9" s="10"/>
      <c r="F9" s="10"/>
      <c r="G9" s="11"/>
      <c r="H9" s="9" t="str">
        <f t="shared" si="4"/>
        <v/>
      </c>
      <c r="I9" s="9" t="str">
        <f t="shared" si="4"/>
        <v/>
      </c>
      <c r="J9" s="9" t="str">
        <f t="shared" si="4"/>
        <v/>
      </c>
      <c r="K9" s="9" t="str">
        <f t="shared" si="4"/>
        <v/>
      </c>
      <c r="L9" s="9" t="str">
        <f t="shared" si="4"/>
        <v/>
      </c>
      <c r="M9" s="9" t="str">
        <f t="shared" si="4"/>
        <v/>
      </c>
      <c r="N9" s="9" t="str">
        <f t="shared" si="4"/>
        <v/>
      </c>
      <c r="O9" s="9" t="str">
        <f t="shared" si="4"/>
        <v/>
      </c>
      <c r="P9" s="9" t="str">
        <f t="shared" si="4"/>
        <v/>
      </c>
      <c r="Q9" s="9" t="str">
        <f t="shared" si="4"/>
        <v/>
      </c>
      <c r="R9" s="9" t="str">
        <f t="shared" si="4"/>
        <v/>
      </c>
      <c r="S9" s="9" t="str">
        <f t="shared" si="4"/>
        <v/>
      </c>
      <c r="T9" s="9" t="str">
        <f t="shared" si="4"/>
        <v/>
      </c>
      <c r="U9" s="9" t="str">
        <f t="shared" si="4"/>
        <v/>
      </c>
      <c r="V9" s="9" t="str">
        <f t="shared" si="4"/>
        <v/>
      </c>
      <c r="W9" s="9" t="str">
        <f t="shared" si="4"/>
        <v/>
      </c>
      <c r="X9" s="9" t="str">
        <f t="shared" si="6"/>
        <v/>
      </c>
      <c r="Y9" s="9" t="str">
        <f t="shared" si="6"/>
        <v/>
      </c>
      <c r="Z9" s="9" t="str">
        <f t="shared" si="6"/>
        <v/>
      </c>
      <c r="AA9" s="9" t="str">
        <f t="shared" si="6"/>
        <v/>
      </c>
      <c r="AB9" s="9" t="str">
        <f t="shared" si="6"/>
        <v/>
      </c>
      <c r="AC9" s="9" t="str">
        <f t="shared" si="6"/>
        <v/>
      </c>
      <c r="AD9" s="9" t="str">
        <f t="shared" si="6"/>
        <v/>
      </c>
      <c r="AE9" s="9" t="str">
        <f t="shared" si="6"/>
        <v/>
      </c>
      <c r="AF9" s="9" t="str">
        <f t="shared" si="6"/>
        <v/>
      </c>
      <c r="AG9" s="9" t="str">
        <f t="shared" si="6"/>
        <v/>
      </c>
      <c r="AH9" s="9" t="str">
        <f t="shared" si="6"/>
        <v/>
      </c>
      <c r="AI9" s="9" t="str">
        <f t="shared" si="6"/>
        <v/>
      </c>
      <c r="AJ9" s="9" t="str">
        <f t="shared" si="6"/>
        <v/>
      </c>
      <c r="AK9" s="9" t="str">
        <f t="shared" si="6"/>
        <v/>
      </c>
      <c r="AL9" s="9" t="str">
        <f t="shared" si="6"/>
        <v/>
      </c>
      <c r="AM9" s="9" t="str">
        <f t="shared" si="6"/>
        <v/>
      </c>
      <c r="AN9" s="9" t="str">
        <f t="shared" si="6"/>
        <v/>
      </c>
      <c r="AO9" s="9" t="str">
        <f t="shared" si="6"/>
        <v/>
      </c>
      <c r="AP9" s="9" t="str">
        <f t="shared" si="6"/>
        <v/>
      </c>
      <c r="AQ9" s="9" t="str">
        <f t="shared" si="6"/>
        <v/>
      </c>
      <c r="AR9" s="9" t="str">
        <f t="shared" si="6"/>
        <v/>
      </c>
      <c r="AS9" s="9" t="str">
        <f t="shared" si="6"/>
        <v/>
      </c>
      <c r="AT9" s="9" t="str">
        <f t="shared" si="6"/>
        <v/>
      </c>
      <c r="AU9" s="9" t="str">
        <f t="shared" si="6"/>
        <v/>
      </c>
      <c r="AV9" s="9" t="str">
        <f t="shared" si="6"/>
        <v/>
      </c>
      <c r="AW9" s="9" t="str">
        <f t="shared" si="6"/>
        <v/>
      </c>
      <c r="AX9" s="9" t="str">
        <f t="shared" si="6"/>
        <v/>
      </c>
      <c r="AY9" s="9" t="str">
        <f t="shared" si="6"/>
        <v/>
      </c>
      <c r="AZ9" s="9" t="str">
        <f t="shared" si="6"/>
        <v/>
      </c>
      <c r="BA9" s="9" t="str">
        <f t="shared" si="6"/>
        <v/>
      </c>
      <c r="BB9" s="9" t="str">
        <f t="shared" si="6"/>
        <v/>
      </c>
      <c r="BC9" s="9" t="str">
        <f t="shared" si="6"/>
        <v/>
      </c>
      <c r="BD9" s="9" t="str">
        <f t="shared" si="6"/>
        <v/>
      </c>
      <c r="BE9" s="9" t="str">
        <f t="shared" si="6"/>
        <v/>
      </c>
      <c r="BF9" s="9" t="str">
        <f t="shared" si="6"/>
        <v/>
      </c>
      <c r="BG9" s="9" t="str">
        <f t="shared" si="6"/>
        <v/>
      </c>
      <c r="BH9" s="9" t="str">
        <f t="shared" si="6"/>
        <v/>
      </c>
      <c r="BI9" s="9" t="str">
        <f t="shared" si="6"/>
        <v/>
      </c>
      <c r="BJ9" s="9" t="str">
        <f t="shared" si="6"/>
        <v/>
      </c>
      <c r="BK9" s="9" t="str">
        <f t="shared" si="6"/>
        <v/>
      </c>
      <c r="BL9" s="9" t="str">
        <f t="shared" si="6"/>
        <v/>
      </c>
      <c r="BM9" s="9" t="str">
        <f t="shared" si="6"/>
        <v/>
      </c>
      <c r="BN9" s="9" t="str">
        <f t="shared" si="6"/>
        <v/>
      </c>
      <c r="BO9" s="9" t="str">
        <f t="shared" si="6"/>
        <v/>
      </c>
      <c r="BP9" s="9" t="str">
        <f t="shared" si="6"/>
        <v/>
      </c>
      <c r="BQ9" s="9" t="str">
        <f t="shared" si="6"/>
        <v/>
      </c>
      <c r="BR9" s="9" t="str">
        <f t="shared" si="6"/>
        <v/>
      </c>
      <c r="BS9" s="9" t="str">
        <f t="shared" si="6"/>
        <v/>
      </c>
      <c r="BT9" s="9" t="str">
        <f t="shared" si="6"/>
        <v/>
      </c>
      <c r="BU9" s="9" t="str">
        <f t="shared" si="3"/>
        <v/>
      </c>
      <c r="BV9" s="9" t="str">
        <f t="shared" si="3"/>
        <v/>
      </c>
      <c r="BW9" s="9" t="str">
        <f t="shared" si="3"/>
        <v/>
      </c>
      <c r="BX9" s="9" t="str">
        <f t="shared" si="3"/>
        <v/>
      </c>
      <c r="BY9" s="9" t="str">
        <f t="shared" si="3"/>
        <v/>
      </c>
    </row>
    <row r="10" spans="1:77" x14ac:dyDescent="0.55000000000000004">
      <c r="A10" s="10" t="s">
        <v>37</v>
      </c>
      <c r="B10" s="10" t="s">
        <v>0</v>
      </c>
      <c r="C10" s="10">
        <v>72</v>
      </c>
      <c r="D10" s="10">
        <v>1</v>
      </c>
      <c r="E10" s="10">
        <v>11</v>
      </c>
      <c r="F10" s="10">
        <v>1</v>
      </c>
      <c r="G10" s="11"/>
      <c r="H10" s="9">
        <f t="shared" si="4"/>
        <v>72</v>
      </c>
      <c r="I10" s="9">
        <f t="shared" si="4"/>
        <v>72</v>
      </c>
      <c r="J10" s="9">
        <f t="shared" si="4"/>
        <v>72</v>
      </c>
      <c r="K10" s="9">
        <f t="shared" si="4"/>
        <v>72</v>
      </c>
      <c r="L10" s="9">
        <f t="shared" si="4"/>
        <v>72</v>
      </c>
      <c r="M10" s="9">
        <f t="shared" si="4"/>
        <v>72</v>
      </c>
      <c r="N10" s="9">
        <f t="shared" si="4"/>
        <v>72</v>
      </c>
      <c r="O10" s="9">
        <f t="shared" si="4"/>
        <v>72</v>
      </c>
      <c r="P10" s="9">
        <f t="shared" si="4"/>
        <v>72</v>
      </c>
      <c r="Q10" s="9">
        <f t="shared" si="4"/>
        <v>72</v>
      </c>
      <c r="R10" s="9">
        <f t="shared" si="4"/>
        <v>72</v>
      </c>
      <c r="S10" s="9" t="str">
        <f t="shared" si="4"/>
        <v/>
      </c>
      <c r="T10" s="9" t="str">
        <f t="shared" si="4"/>
        <v/>
      </c>
      <c r="U10" s="9" t="str">
        <f t="shared" si="4"/>
        <v/>
      </c>
      <c r="V10" s="9" t="str">
        <f t="shared" si="4"/>
        <v/>
      </c>
      <c r="W10" s="9" t="str">
        <f t="shared" si="4"/>
        <v/>
      </c>
      <c r="X10" s="9" t="str">
        <f t="shared" si="6"/>
        <v/>
      </c>
      <c r="Y10" s="9" t="str">
        <f t="shared" si="6"/>
        <v/>
      </c>
      <c r="Z10" s="9" t="str">
        <f t="shared" si="6"/>
        <v/>
      </c>
      <c r="AA10" s="9" t="str">
        <f t="shared" si="6"/>
        <v/>
      </c>
      <c r="AB10" s="9" t="str">
        <f t="shared" si="6"/>
        <v/>
      </c>
      <c r="AC10" s="9" t="str">
        <f t="shared" si="6"/>
        <v/>
      </c>
      <c r="AD10" s="9" t="str">
        <f t="shared" si="6"/>
        <v/>
      </c>
      <c r="AE10" s="9" t="str">
        <f t="shared" si="6"/>
        <v/>
      </c>
      <c r="AF10" s="9" t="str">
        <f t="shared" si="6"/>
        <v/>
      </c>
      <c r="AG10" s="9" t="str">
        <f t="shared" si="6"/>
        <v/>
      </c>
      <c r="AH10" s="9" t="str">
        <f t="shared" si="6"/>
        <v/>
      </c>
      <c r="AI10" s="9" t="str">
        <f t="shared" si="6"/>
        <v/>
      </c>
      <c r="AJ10" s="9" t="str">
        <f t="shared" si="6"/>
        <v/>
      </c>
      <c r="AK10" s="9" t="str">
        <f t="shared" si="6"/>
        <v/>
      </c>
      <c r="AL10" s="9" t="str">
        <f t="shared" si="6"/>
        <v/>
      </c>
      <c r="AM10" s="9" t="str">
        <f t="shared" si="6"/>
        <v/>
      </c>
      <c r="AN10" s="9" t="str">
        <f t="shared" si="6"/>
        <v/>
      </c>
      <c r="AO10" s="9" t="str">
        <f t="shared" si="6"/>
        <v/>
      </c>
      <c r="AP10" s="9" t="str">
        <f t="shared" si="6"/>
        <v/>
      </c>
      <c r="AQ10" s="9" t="str">
        <f t="shared" si="6"/>
        <v/>
      </c>
      <c r="AR10" s="9" t="str">
        <f t="shared" si="6"/>
        <v/>
      </c>
      <c r="AS10" s="9" t="str">
        <f t="shared" si="6"/>
        <v/>
      </c>
      <c r="AT10" s="9" t="str">
        <f t="shared" si="6"/>
        <v/>
      </c>
      <c r="AU10" s="9" t="str">
        <f t="shared" si="6"/>
        <v/>
      </c>
      <c r="AV10" s="9" t="str">
        <f t="shared" si="6"/>
        <v/>
      </c>
      <c r="AW10" s="9" t="str">
        <f t="shared" si="6"/>
        <v/>
      </c>
      <c r="AX10" s="9" t="str">
        <f t="shared" si="6"/>
        <v/>
      </c>
      <c r="AY10" s="9" t="str">
        <f t="shared" si="6"/>
        <v/>
      </c>
      <c r="AZ10" s="9" t="str">
        <f t="shared" si="6"/>
        <v/>
      </c>
      <c r="BA10" s="9" t="str">
        <f t="shared" si="6"/>
        <v/>
      </c>
      <c r="BB10" s="9" t="str">
        <f t="shared" si="6"/>
        <v/>
      </c>
      <c r="BC10" s="9" t="str">
        <f t="shared" si="6"/>
        <v/>
      </c>
      <c r="BD10" s="9" t="str">
        <f t="shared" si="6"/>
        <v/>
      </c>
      <c r="BE10" s="9" t="str">
        <f t="shared" si="6"/>
        <v/>
      </c>
      <c r="BF10" s="9" t="str">
        <f t="shared" si="6"/>
        <v/>
      </c>
      <c r="BG10" s="9" t="str">
        <f t="shared" si="6"/>
        <v/>
      </c>
      <c r="BH10" s="9" t="str">
        <f t="shared" si="6"/>
        <v/>
      </c>
      <c r="BI10" s="9" t="str">
        <f t="shared" si="6"/>
        <v/>
      </c>
      <c r="BJ10" s="9" t="str">
        <f t="shared" si="6"/>
        <v/>
      </c>
      <c r="BK10" s="9" t="str">
        <f t="shared" si="6"/>
        <v/>
      </c>
      <c r="BL10" s="9" t="str">
        <f t="shared" si="6"/>
        <v/>
      </c>
      <c r="BM10" s="9" t="str">
        <f t="shared" si="6"/>
        <v/>
      </c>
      <c r="BN10" s="9" t="str">
        <f t="shared" si="6"/>
        <v/>
      </c>
      <c r="BO10" s="9" t="str">
        <f t="shared" si="6"/>
        <v/>
      </c>
      <c r="BP10" s="9" t="str">
        <f t="shared" si="6"/>
        <v/>
      </c>
      <c r="BQ10" s="9" t="str">
        <f t="shared" si="6"/>
        <v/>
      </c>
      <c r="BR10" s="9" t="str">
        <f t="shared" si="6"/>
        <v/>
      </c>
      <c r="BS10" s="9" t="str">
        <f t="shared" si="6"/>
        <v/>
      </c>
      <c r="BT10" s="9" t="str">
        <f t="shared" si="6"/>
        <v/>
      </c>
      <c r="BU10" s="9" t="str">
        <f t="shared" si="3"/>
        <v/>
      </c>
      <c r="BV10" s="9" t="str">
        <f t="shared" si="3"/>
        <v/>
      </c>
      <c r="BW10" s="9" t="str">
        <f t="shared" si="3"/>
        <v/>
      </c>
      <c r="BX10" s="9" t="str">
        <f t="shared" si="3"/>
        <v/>
      </c>
      <c r="BY10" s="9" t="str">
        <f t="shared" si="3"/>
        <v/>
      </c>
    </row>
    <row r="11" spans="1:77" x14ac:dyDescent="0.55000000000000004">
      <c r="A11" s="10" t="s">
        <v>7</v>
      </c>
      <c r="B11" s="10" t="s">
        <v>0</v>
      </c>
      <c r="C11" s="10">
        <v>12</v>
      </c>
      <c r="D11" s="10">
        <v>1</v>
      </c>
      <c r="E11" s="10">
        <v>70</v>
      </c>
      <c r="F11" s="10">
        <v>1</v>
      </c>
      <c r="G11" s="11"/>
      <c r="H11" s="9">
        <f t="shared" si="4"/>
        <v>12</v>
      </c>
      <c r="I11" s="9">
        <f t="shared" si="4"/>
        <v>12</v>
      </c>
      <c r="J11" s="9">
        <f t="shared" si="4"/>
        <v>12</v>
      </c>
      <c r="K11" s="9">
        <f t="shared" si="4"/>
        <v>12</v>
      </c>
      <c r="L11" s="9">
        <f t="shared" si="4"/>
        <v>12</v>
      </c>
      <c r="M11" s="9">
        <f t="shared" si="4"/>
        <v>12</v>
      </c>
      <c r="N11" s="9">
        <f t="shared" si="4"/>
        <v>12</v>
      </c>
      <c r="O11" s="9">
        <f t="shared" si="4"/>
        <v>12</v>
      </c>
      <c r="P11" s="9">
        <f t="shared" si="4"/>
        <v>12</v>
      </c>
      <c r="Q11" s="9">
        <f t="shared" si="4"/>
        <v>12</v>
      </c>
      <c r="R11" s="9">
        <f t="shared" si="4"/>
        <v>12</v>
      </c>
      <c r="S11" s="9">
        <f t="shared" si="4"/>
        <v>12</v>
      </c>
      <c r="T11" s="9">
        <f t="shared" si="4"/>
        <v>12</v>
      </c>
      <c r="U11" s="9">
        <f t="shared" si="4"/>
        <v>12</v>
      </c>
      <c r="V11" s="9">
        <f t="shared" si="4"/>
        <v>12</v>
      </c>
      <c r="W11" s="9">
        <f t="shared" si="4"/>
        <v>12</v>
      </c>
      <c r="X11" s="9">
        <f t="shared" si="6"/>
        <v>12</v>
      </c>
      <c r="Y11" s="9">
        <f t="shared" si="6"/>
        <v>12</v>
      </c>
      <c r="Z11" s="9">
        <f t="shared" si="6"/>
        <v>12</v>
      </c>
      <c r="AA11" s="9">
        <f t="shared" si="6"/>
        <v>12</v>
      </c>
      <c r="AB11" s="9">
        <f t="shared" si="6"/>
        <v>12</v>
      </c>
      <c r="AC11" s="9">
        <f t="shared" si="6"/>
        <v>12</v>
      </c>
      <c r="AD11" s="9">
        <f t="shared" si="6"/>
        <v>12</v>
      </c>
      <c r="AE11" s="9">
        <f t="shared" si="6"/>
        <v>12</v>
      </c>
      <c r="AF11" s="9">
        <f t="shared" si="6"/>
        <v>12</v>
      </c>
      <c r="AG11" s="9">
        <f t="shared" si="6"/>
        <v>12</v>
      </c>
      <c r="AH11" s="9">
        <f t="shared" si="6"/>
        <v>12</v>
      </c>
      <c r="AI11" s="9">
        <f t="shared" si="6"/>
        <v>12</v>
      </c>
      <c r="AJ11" s="9">
        <f t="shared" si="6"/>
        <v>12</v>
      </c>
      <c r="AK11" s="9">
        <f t="shared" si="6"/>
        <v>12</v>
      </c>
      <c r="AL11" s="9">
        <f t="shared" si="6"/>
        <v>12</v>
      </c>
      <c r="AM11" s="9">
        <f t="shared" si="6"/>
        <v>12</v>
      </c>
      <c r="AN11" s="9">
        <f t="shared" si="6"/>
        <v>12</v>
      </c>
      <c r="AO11" s="9">
        <f t="shared" si="6"/>
        <v>12</v>
      </c>
      <c r="AP11" s="9">
        <f t="shared" si="6"/>
        <v>12</v>
      </c>
      <c r="AQ11" s="9">
        <f t="shared" si="6"/>
        <v>12</v>
      </c>
      <c r="AR11" s="9">
        <f t="shared" si="6"/>
        <v>12</v>
      </c>
      <c r="AS11" s="9">
        <f t="shared" si="6"/>
        <v>12</v>
      </c>
      <c r="AT11" s="9">
        <f t="shared" si="6"/>
        <v>12</v>
      </c>
      <c r="AU11" s="9">
        <f t="shared" si="6"/>
        <v>12</v>
      </c>
      <c r="AV11" s="9">
        <f t="shared" si="6"/>
        <v>12</v>
      </c>
      <c r="AW11" s="9">
        <f t="shared" si="6"/>
        <v>12</v>
      </c>
      <c r="AX11" s="9">
        <f t="shared" si="6"/>
        <v>12</v>
      </c>
      <c r="AY11" s="9">
        <f t="shared" si="6"/>
        <v>12</v>
      </c>
      <c r="AZ11" s="9">
        <f t="shared" si="6"/>
        <v>12</v>
      </c>
      <c r="BA11" s="9">
        <f t="shared" si="6"/>
        <v>12</v>
      </c>
      <c r="BB11" s="9">
        <f t="shared" si="6"/>
        <v>12</v>
      </c>
      <c r="BC11" s="9">
        <f t="shared" si="6"/>
        <v>12</v>
      </c>
      <c r="BD11" s="9">
        <f t="shared" si="6"/>
        <v>12</v>
      </c>
      <c r="BE11" s="9">
        <f t="shared" si="6"/>
        <v>12</v>
      </c>
      <c r="BF11" s="9">
        <f t="shared" si="6"/>
        <v>12</v>
      </c>
      <c r="BG11" s="9">
        <f t="shared" si="6"/>
        <v>12</v>
      </c>
      <c r="BH11" s="9">
        <f t="shared" si="6"/>
        <v>12</v>
      </c>
      <c r="BI11" s="9">
        <f t="shared" si="6"/>
        <v>12</v>
      </c>
      <c r="BJ11" s="9">
        <f t="shared" si="6"/>
        <v>12</v>
      </c>
      <c r="BK11" s="9">
        <f t="shared" si="6"/>
        <v>12</v>
      </c>
      <c r="BL11" s="9">
        <f t="shared" si="6"/>
        <v>12</v>
      </c>
      <c r="BM11" s="9">
        <f t="shared" si="6"/>
        <v>12</v>
      </c>
      <c r="BN11" s="9">
        <f t="shared" si="6"/>
        <v>12</v>
      </c>
      <c r="BO11" s="9">
        <f t="shared" si="6"/>
        <v>12</v>
      </c>
      <c r="BP11" s="9">
        <f t="shared" si="6"/>
        <v>12</v>
      </c>
      <c r="BQ11" s="9">
        <f t="shared" si="6"/>
        <v>12</v>
      </c>
      <c r="BR11" s="9">
        <f t="shared" si="6"/>
        <v>12</v>
      </c>
      <c r="BS11" s="9">
        <f t="shared" si="6"/>
        <v>12</v>
      </c>
      <c r="BT11" s="9">
        <f t="shared" si="6"/>
        <v>12</v>
      </c>
      <c r="BU11" s="9">
        <f t="shared" si="3"/>
        <v>12</v>
      </c>
      <c r="BV11" s="9">
        <f t="shared" si="3"/>
        <v>12</v>
      </c>
      <c r="BW11" s="9">
        <f t="shared" si="3"/>
        <v>12</v>
      </c>
      <c r="BX11" s="9">
        <f t="shared" si="3"/>
        <v>12</v>
      </c>
      <c r="BY11" s="9">
        <f t="shared" si="3"/>
        <v>12</v>
      </c>
    </row>
    <row r="12" spans="1:77" x14ac:dyDescent="0.55000000000000004">
      <c r="A12" s="10" t="s">
        <v>27</v>
      </c>
      <c r="B12" s="10" t="s">
        <v>0</v>
      </c>
      <c r="C12" s="10">
        <v>6</v>
      </c>
      <c r="D12" s="10">
        <v>1</v>
      </c>
      <c r="E12" s="10">
        <v>70</v>
      </c>
      <c r="F12" s="10">
        <v>1</v>
      </c>
      <c r="G12" s="11"/>
      <c r="H12" s="9">
        <f t="shared" si="4"/>
        <v>6</v>
      </c>
      <c r="I12" s="9">
        <f t="shared" si="4"/>
        <v>6</v>
      </c>
      <c r="J12" s="9">
        <f t="shared" si="4"/>
        <v>6</v>
      </c>
      <c r="K12" s="9">
        <f t="shared" si="4"/>
        <v>6</v>
      </c>
      <c r="L12" s="9">
        <f t="shared" si="4"/>
        <v>6</v>
      </c>
      <c r="M12" s="9">
        <f t="shared" si="4"/>
        <v>6</v>
      </c>
      <c r="N12" s="9">
        <f t="shared" si="4"/>
        <v>6</v>
      </c>
      <c r="O12" s="9">
        <f t="shared" si="4"/>
        <v>6</v>
      </c>
      <c r="P12" s="9">
        <f t="shared" si="4"/>
        <v>6</v>
      </c>
      <c r="Q12" s="9">
        <f t="shared" si="4"/>
        <v>6</v>
      </c>
      <c r="R12" s="9">
        <f t="shared" si="4"/>
        <v>6</v>
      </c>
      <c r="S12" s="9">
        <f t="shared" si="4"/>
        <v>6</v>
      </c>
      <c r="T12" s="9">
        <f t="shared" si="4"/>
        <v>6</v>
      </c>
      <c r="U12" s="9">
        <f t="shared" si="4"/>
        <v>6</v>
      </c>
      <c r="V12" s="9">
        <f t="shared" si="4"/>
        <v>6</v>
      </c>
      <c r="W12" s="9">
        <f t="shared" si="4"/>
        <v>6</v>
      </c>
      <c r="X12" s="9">
        <f t="shared" si="6"/>
        <v>6</v>
      </c>
      <c r="Y12" s="9">
        <f t="shared" si="6"/>
        <v>6</v>
      </c>
      <c r="Z12" s="9">
        <f t="shared" si="6"/>
        <v>6</v>
      </c>
      <c r="AA12" s="9">
        <f t="shared" si="6"/>
        <v>6</v>
      </c>
      <c r="AB12" s="9">
        <f t="shared" si="6"/>
        <v>6</v>
      </c>
      <c r="AC12" s="9">
        <f t="shared" si="6"/>
        <v>6</v>
      </c>
      <c r="AD12" s="9">
        <f t="shared" si="6"/>
        <v>6</v>
      </c>
      <c r="AE12" s="9">
        <f t="shared" si="6"/>
        <v>6</v>
      </c>
      <c r="AF12" s="9">
        <f t="shared" si="6"/>
        <v>6</v>
      </c>
      <c r="AG12" s="9">
        <f t="shared" si="6"/>
        <v>6</v>
      </c>
      <c r="AH12" s="9">
        <f t="shared" si="6"/>
        <v>6</v>
      </c>
      <c r="AI12" s="9">
        <f t="shared" si="6"/>
        <v>6</v>
      </c>
      <c r="AJ12" s="9">
        <f t="shared" si="6"/>
        <v>6</v>
      </c>
      <c r="AK12" s="9">
        <f t="shared" si="6"/>
        <v>6</v>
      </c>
      <c r="AL12" s="9">
        <f t="shared" si="6"/>
        <v>6</v>
      </c>
      <c r="AM12" s="9">
        <f t="shared" si="6"/>
        <v>6</v>
      </c>
      <c r="AN12" s="9">
        <f t="shared" si="6"/>
        <v>6</v>
      </c>
      <c r="AO12" s="9">
        <f t="shared" si="6"/>
        <v>6</v>
      </c>
      <c r="AP12" s="9">
        <f t="shared" si="6"/>
        <v>6</v>
      </c>
      <c r="AQ12" s="9">
        <f t="shared" si="6"/>
        <v>6</v>
      </c>
      <c r="AR12" s="9">
        <f t="shared" si="6"/>
        <v>6</v>
      </c>
      <c r="AS12" s="9">
        <f t="shared" si="6"/>
        <v>6</v>
      </c>
      <c r="AT12" s="9">
        <f t="shared" si="6"/>
        <v>6</v>
      </c>
      <c r="AU12" s="9">
        <f t="shared" si="6"/>
        <v>6</v>
      </c>
      <c r="AV12" s="9">
        <f t="shared" si="6"/>
        <v>6</v>
      </c>
      <c r="AW12" s="9">
        <f t="shared" si="6"/>
        <v>6</v>
      </c>
      <c r="AX12" s="9">
        <f t="shared" si="6"/>
        <v>6</v>
      </c>
      <c r="AY12" s="9">
        <f t="shared" si="6"/>
        <v>6</v>
      </c>
      <c r="AZ12" s="9">
        <f t="shared" si="6"/>
        <v>6</v>
      </c>
      <c r="BA12" s="9">
        <f t="shared" si="6"/>
        <v>6</v>
      </c>
      <c r="BB12" s="9">
        <f t="shared" si="6"/>
        <v>6</v>
      </c>
      <c r="BC12" s="9">
        <f t="shared" si="6"/>
        <v>6</v>
      </c>
      <c r="BD12" s="9">
        <f t="shared" si="6"/>
        <v>6</v>
      </c>
      <c r="BE12" s="9">
        <f t="shared" si="6"/>
        <v>6</v>
      </c>
      <c r="BF12" s="9">
        <f t="shared" si="6"/>
        <v>6</v>
      </c>
      <c r="BG12" s="9">
        <f t="shared" si="6"/>
        <v>6</v>
      </c>
      <c r="BH12" s="9">
        <f t="shared" si="6"/>
        <v>6</v>
      </c>
      <c r="BI12" s="9">
        <f t="shared" si="6"/>
        <v>6</v>
      </c>
      <c r="BJ12" s="9">
        <f t="shared" si="6"/>
        <v>6</v>
      </c>
      <c r="BK12" s="9">
        <f t="shared" si="6"/>
        <v>6</v>
      </c>
      <c r="BL12" s="9">
        <f t="shared" si="6"/>
        <v>6</v>
      </c>
      <c r="BM12" s="9">
        <f t="shared" si="6"/>
        <v>6</v>
      </c>
      <c r="BN12" s="9">
        <f t="shared" si="6"/>
        <v>6</v>
      </c>
      <c r="BO12" s="9">
        <f t="shared" si="6"/>
        <v>6</v>
      </c>
      <c r="BP12" s="9">
        <f t="shared" si="6"/>
        <v>6</v>
      </c>
      <c r="BQ12" s="9">
        <f t="shared" si="6"/>
        <v>6</v>
      </c>
      <c r="BR12" s="9">
        <f t="shared" si="6"/>
        <v>6</v>
      </c>
      <c r="BS12" s="9">
        <f t="shared" si="6"/>
        <v>6</v>
      </c>
      <c r="BT12" s="9">
        <f t="shared" si="6"/>
        <v>6</v>
      </c>
      <c r="BU12" s="9">
        <f t="shared" si="3"/>
        <v>6</v>
      </c>
      <c r="BV12" s="9">
        <f t="shared" si="3"/>
        <v>6</v>
      </c>
      <c r="BW12" s="9">
        <f t="shared" si="3"/>
        <v>6</v>
      </c>
      <c r="BX12" s="9">
        <f t="shared" si="3"/>
        <v>6</v>
      </c>
      <c r="BY12" s="9">
        <f t="shared" si="3"/>
        <v>6</v>
      </c>
    </row>
    <row r="13" spans="1:77" x14ac:dyDescent="0.55000000000000004">
      <c r="A13" s="10" t="s">
        <v>28</v>
      </c>
      <c r="B13" s="10" t="s">
        <v>0</v>
      </c>
      <c r="C13" s="10">
        <v>6</v>
      </c>
      <c r="D13" s="10">
        <v>1</v>
      </c>
      <c r="E13" s="10">
        <v>70</v>
      </c>
      <c r="F13" s="10">
        <v>1</v>
      </c>
      <c r="G13" s="11"/>
      <c r="H13" s="9">
        <f t="shared" si="4"/>
        <v>6</v>
      </c>
      <c r="I13" s="9">
        <f t="shared" si="4"/>
        <v>6</v>
      </c>
      <c r="J13" s="9">
        <f t="shared" si="4"/>
        <v>6</v>
      </c>
      <c r="K13" s="9">
        <f t="shared" si="4"/>
        <v>6</v>
      </c>
      <c r="L13" s="9">
        <f t="shared" si="4"/>
        <v>6</v>
      </c>
      <c r="M13" s="9">
        <f t="shared" si="4"/>
        <v>6</v>
      </c>
      <c r="N13" s="9">
        <f t="shared" si="4"/>
        <v>6</v>
      </c>
      <c r="O13" s="9">
        <f t="shared" si="4"/>
        <v>6</v>
      </c>
      <c r="P13" s="9">
        <f t="shared" si="4"/>
        <v>6</v>
      </c>
      <c r="Q13" s="9">
        <f t="shared" si="4"/>
        <v>6</v>
      </c>
      <c r="R13" s="9">
        <f t="shared" si="4"/>
        <v>6</v>
      </c>
      <c r="S13" s="9">
        <f t="shared" si="4"/>
        <v>6</v>
      </c>
      <c r="T13" s="9">
        <f t="shared" si="4"/>
        <v>6</v>
      </c>
      <c r="U13" s="9">
        <f t="shared" si="4"/>
        <v>6</v>
      </c>
      <c r="V13" s="9">
        <f t="shared" si="4"/>
        <v>6</v>
      </c>
      <c r="W13" s="9">
        <f t="shared" si="4"/>
        <v>6</v>
      </c>
      <c r="X13" s="9">
        <f t="shared" si="6"/>
        <v>6</v>
      </c>
      <c r="Y13" s="9">
        <f t="shared" si="6"/>
        <v>6</v>
      </c>
      <c r="Z13" s="9">
        <f t="shared" si="6"/>
        <v>6</v>
      </c>
      <c r="AA13" s="9">
        <f t="shared" si="6"/>
        <v>6</v>
      </c>
      <c r="AB13" s="9">
        <f t="shared" si="6"/>
        <v>6</v>
      </c>
      <c r="AC13" s="9">
        <f t="shared" si="6"/>
        <v>6</v>
      </c>
      <c r="AD13" s="9">
        <f t="shared" si="6"/>
        <v>6</v>
      </c>
      <c r="AE13" s="9">
        <f t="shared" si="6"/>
        <v>6</v>
      </c>
      <c r="AF13" s="9">
        <f t="shared" si="6"/>
        <v>6</v>
      </c>
      <c r="AG13" s="9">
        <f t="shared" si="6"/>
        <v>6</v>
      </c>
      <c r="AH13" s="9">
        <f t="shared" ref="AH13:AW29" si="7">IFERROR(IF(AND(AH$3&gt;=$D13,$D13+$E13-1&gt;=AH$3,MOD(AH$3,$F13)=0),$C13*(1+($G13*(AH$3-$D13))),""),"")</f>
        <v>6</v>
      </c>
      <c r="AI13" s="9">
        <f t="shared" si="7"/>
        <v>6</v>
      </c>
      <c r="AJ13" s="9">
        <f t="shared" si="7"/>
        <v>6</v>
      </c>
      <c r="AK13" s="9">
        <f t="shared" si="7"/>
        <v>6</v>
      </c>
      <c r="AL13" s="9">
        <f t="shared" si="7"/>
        <v>6</v>
      </c>
      <c r="AM13" s="9">
        <f t="shared" si="7"/>
        <v>6</v>
      </c>
      <c r="AN13" s="9">
        <f t="shared" si="7"/>
        <v>6</v>
      </c>
      <c r="AO13" s="9">
        <f t="shared" si="7"/>
        <v>6</v>
      </c>
      <c r="AP13" s="9">
        <f t="shared" si="7"/>
        <v>6</v>
      </c>
      <c r="AQ13" s="9">
        <f t="shared" si="7"/>
        <v>6</v>
      </c>
      <c r="AR13" s="9">
        <f t="shared" si="7"/>
        <v>6</v>
      </c>
      <c r="AS13" s="9">
        <f t="shared" si="7"/>
        <v>6</v>
      </c>
      <c r="AT13" s="9">
        <f t="shared" si="7"/>
        <v>6</v>
      </c>
      <c r="AU13" s="9">
        <f t="shared" si="7"/>
        <v>6</v>
      </c>
      <c r="AV13" s="9">
        <f t="shared" si="7"/>
        <v>6</v>
      </c>
      <c r="AW13" s="9">
        <f t="shared" si="7"/>
        <v>6</v>
      </c>
      <c r="AX13" s="9">
        <f t="shared" ref="AX13:BM28" si="8">IFERROR(IF(AND(AX$3&gt;=$D13,$D13+$E13-1&gt;=AX$3,MOD(AX$3,$F13)=0),$C13*(1+($G13*(AX$3-$D13))),""),"")</f>
        <v>6</v>
      </c>
      <c r="AY13" s="9">
        <f t="shared" si="8"/>
        <v>6</v>
      </c>
      <c r="AZ13" s="9">
        <f t="shared" si="8"/>
        <v>6</v>
      </c>
      <c r="BA13" s="9">
        <f t="shared" si="8"/>
        <v>6</v>
      </c>
      <c r="BB13" s="9">
        <f t="shared" si="8"/>
        <v>6</v>
      </c>
      <c r="BC13" s="9">
        <f t="shared" si="8"/>
        <v>6</v>
      </c>
      <c r="BD13" s="9">
        <f t="shared" si="8"/>
        <v>6</v>
      </c>
      <c r="BE13" s="9">
        <f t="shared" si="8"/>
        <v>6</v>
      </c>
      <c r="BF13" s="9">
        <f t="shared" si="8"/>
        <v>6</v>
      </c>
      <c r="BG13" s="9">
        <f t="shared" si="8"/>
        <v>6</v>
      </c>
      <c r="BH13" s="9">
        <f t="shared" si="8"/>
        <v>6</v>
      </c>
      <c r="BI13" s="9">
        <f t="shared" si="8"/>
        <v>6</v>
      </c>
      <c r="BJ13" s="9">
        <f t="shared" si="8"/>
        <v>6</v>
      </c>
      <c r="BK13" s="9">
        <f t="shared" si="8"/>
        <v>6</v>
      </c>
      <c r="BL13" s="9">
        <f t="shared" si="8"/>
        <v>6</v>
      </c>
      <c r="BM13" s="9">
        <f t="shared" si="8"/>
        <v>6</v>
      </c>
      <c r="BN13" s="9">
        <f t="shared" ref="BN13:CC42" si="9">IFERROR(IF(AND(BN$3&gt;=$D13,$D13+$E13-1&gt;=BN$3,MOD(BN$3,$F13)=0),$C13*(1+($G13*(BN$3-$D13))),""),"")</f>
        <v>6</v>
      </c>
      <c r="BO13" s="9">
        <f t="shared" si="9"/>
        <v>6</v>
      </c>
      <c r="BP13" s="9">
        <f t="shared" si="9"/>
        <v>6</v>
      </c>
      <c r="BQ13" s="9">
        <f t="shared" si="9"/>
        <v>6</v>
      </c>
      <c r="BR13" s="9">
        <f t="shared" si="9"/>
        <v>6</v>
      </c>
      <c r="BS13" s="9">
        <f t="shared" si="9"/>
        <v>6</v>
      </c>
      <c r="BT13" s="9">
        <f t="shared" si="9"/>
        <v>6</v>
      </c>
      <c r="BU13" s="9">
        <f t="shared" si="3"/>
        <v>6</v>
      </c>
      <c r="BV13" s="9">
        <f t="shared" si="3"/>
        <v>6</v>
      </c>
      <c r="BW13" s="9">
        <f t="shared" si="3"/>
        <v>6</v>
      </c>
      <c r="BX13" s="9">
        <f t="shared" si="3"/>
        <v>6</v>
      </c>
      <c r="BY13" s="9">
        <f t="shared" si="3"/>
        <v>6</v>
      </c>
    </row>
    <row r="14" spans="1:77" x14ac:dyDescent="0.55000000000000004">
      <c r="A14" s="10" t="s">
        <v>29</v>
      </c>
      <c r="B14" s="10" t="s">
        <v>0</v>
      </c>
      <c r="C14" s="10">
        <v>10</v>
      </c>
      <c r="D14" s="10">
        <v>1</v>
      </c>
      <c r="E14" s="10">
        <v>70</v>
      </c>
      <c r="F14" s="10">
        <v>2</v>
      </c>
      <c r="G14" s="11"/>
      <c r="H14" s="9" t="str">
        <f t="shared" si="4"/>
        <v/>
      </c>
      <c r="I14" s="9">
        <f t="shared" si="4"/>
        <v>10</v>
      </c>
      <c r="J14" s="9" t="str">
        <f t="shared" si="4"/>
        <v/>
      </c>
      <c r="K14" s="9">
        <f t="shared" si="4"/>
        <v>10</v>
      </c>
      <c r="L14" s="9" t="str">
        <f t="shared" si="4"/>
        <v/>
      </c>
      <c r="M14" s="9">
        <f t="shared" si="4"/>
        <v>10</v>
      </c>
      <c r="N14" s="9" t="str">
        <f t="shared" si="4"/>
        <v/>
      </c>
      <c r="O14" s="9">
        <f t="shared" si="4"/>
        <v>10</v>
      </c>
      <c r="P14" s="9" t="str">
        <f t="shared" si="4"/>
        <v/>
      </c>
      <c r="Q14" s="9">
        <f t="shared" si="4"/>
        <v>10</v>
      </c>
      <c r="R14" s="9" t="str">
        <f t="shared" si="4"/>
        <v/>
      </c>
      <c r="S14" s="9">
        <f t="shared" si="4"/>
        <v>10</v>
      </c>
      <c r="T14" s="9" t="str">
        <f t="shared" si="4"/>
        <v/>
      </c>
      <c r="U14" s="9">
        <f t="shared" si="4"/>
        <v>10</v>
      </c>
      <c r="V14" s="9" t="str">
        <f t="shared" si="4"/>
        <v/>
      </c>
      <c r="W14" s="9">
        <f t="shared" si="4"/>
        <v>10</v>
      </c>
      <c r="X14" s="9" t="str">
        <f t="shared" ref="X14:AM30" si="10">IFERROR(IF(AND(X$3&gt;=$D14,$D14+$E14-1&gt;=X$3,MOD(X$3,$F14)=0),$C14*(1+($G14*(X$3-$D14))),""),"")</f>
        <v/>
      </c>
      <c r="Y14" s="9">
        <f t="shared" si="10"/>
        <v>10</v>
      </c>
      <c r="Z14" s="9" t="str">
        <f t="shared" si="10"/>
        <v/>
      </c>
      <c r="AA14" s="9">
        <f t="shared" si="10"/>
        <v>10</v>
      </c>
      <c r="AB14" s="9" t="str">
        <f t="shared" si="10"/>
        <v/>
      </c>
      <c r="AC14" s="9">
        <f t="shared" si="10"/>
        <v>10</v>
      </c>
      <c r="AD14" s="9" t="str">
        <f t="shared" si="10"/>
        <v/>
      </c>
      <c r="AE14" s="9">
        <f t="shared" si="10"/>
        <v>10</v>
      </c>
      <c r="AF14" s="9" t="str">
        <f t="shared" si="10"/>
        <v/>
      </c>
      <c r="AG14" s="9">
        <f t="shared" si="10"/>
        <v>10</v>
      </c>
      <c r="AH14" s="9" t="str">
        <f t="shared" si="10"/>
        <v/>
      </c>
      <c r="AI14" s="9">
        <f t="shared" si="10"/>
        <v>10</v>
      </c>
      <c r="AJ14" s="9" t="str">
        <f t="shared" si="10"/>
        <v/>
      </c>
      <c r="AK14" s="9">
        <f t="shared" si="10"/>
        <v>10</v>
      </c>
      <c r="AL14" s="9" t="str">
        <f t="shared" si="10"/>
        <v/>
      </c>
      <c r="AM14" s="9">
        <f t="shared" si="10"/>
        <v>10</v>
      </c>
      <c r="AN14" s="9" t="str">
        <f t="shared" si="7"/>
        <v/>
      </c>
      <c r="AO14" s="9">
        <f t="shared" si="7"/>
        <v>10</v>
      </c>
      <c r="AP14" s="9" t="str">
        <f t="shared" si="7"/>
        <v/>
      </c>
      <c r="AQ14" s="9">
        <f t="shared" si="7"/>
        <v>10</v>
      </c>
      <c r="AR14" s="9" t="str">
        <f t="shared" si="7"/>
        <v/>
      </c>
      <c r="AS14" s="9">
        <f t="shared" si="7"/>
        <v>10</v>
      </c>
      <c r="AT14" s="9" t="str">
        <f t="shared" si="7"/>
        <v/>
      </c>
      <c r="AU14" s="9">
        <f t="shared" si="7"/>
        <v>10</v>
      </c>
      <c r="AV14" s="9" t="str">
        <f t="shared" si="7"/>
        <v/>
      </c>
      <c r="AW14" s="9">
        <f t="shared" si="7"/>
        <v>10</v>
      </c>
      <c r="AX14" s="9" t="str">
        <f t="shared" si="8"/>
        <v/>
      </c>
      <c r="AY14" s="9">
        <f t="shared" si="8"/>
        <v>10</v>
      </c>
      <c r="AZ14" s="9" t="str">
        <f t="shared" si="8"/>
        <v/>
      </c>
      <c r="BA14" s="9">
        <f t="shared" si="8"/>
        <v>10</v>
      </c>
      <c r="BB14" s="9" t="str">
        <f t="shared" si="8"/>
        <v/>
      </c>
      <c r="BC14" s="9">
        <f t="shared" si="8"/>
        <v>10</v>
      </c>
      <c r="BD14" s="9" t="str">
        <f t="shared" si="8"/>
        <v/>
      </c>
      <c r="BE14" s="9">
        <f t="shared" si="8"/>
        <v>10</v>
      </c>
      <c r="BF14" s="9" t="str">
        <f t="shared" si="8"/>
        <v/>
      </c>
      <c r="BG14" s="9">
        <f t="shared" si="8"/>
        <v>10</v>
      </c>
      <c r="BH14" s="9" t="str">
        <f t="shared" si="8"/>
        <v/>
      </c>
      <c r="BI14" s="9">
        <f t="shared" si="8"/>
        <v>10</v>
      </c>
      <c r="BJ14" s="9" t="str">
        <f t="shared" si="8"/>
        <v/>
      </c>
      <c r="BK14" s="9">
        <f t="shared" si="8"/>
        <v>10</v>
      </c>
      <c r="BL14" s="9" t="str">
        <f t="shared" si="8"/>
        <v/>
      </c>
      <c r="BM14" s="9">
        <f t="shared" si="8"/>
        <v>10</v>
      </c>
      <c r="BN14" s="9" t="str">
        <f t="shared" si="9"/>
        <v/>
      </c>
      <c r="BO14" s="9">
        <f t="shared" si="9"/>
        <v>10</v>
      </c>
      <c r="BP14" s="9" t="str">
        <f t="shared" si="9"/>
        <v/>
      </c>
      <c r="BQ14" s="9">
        <f t="shared" si="9"/>
        <v>10</v>
      </c>
      <c r="BR14" s="9" t="str">
        <f t="shared" si="9"/>
        <v/>
      </c>
      <c r="BS14" s="9">
        <f t="shared" si="9"/>
        <v>10</v>
      </c>
      <c r="BT14" s="9" t="str">
        <f t="shared" si="9"/>
        <v/>
      </c>
      <c r="BU14" s="9">
        <f t="shared" si="3"/>
        <v>10</v>
      </c>
      <c r="BV14" s="9" t="str">
        <f t="shared" si="3"/>
        <v/>
      </c>
      <c r="BW14" s="9">
        <f t="shared" si="3"/>
        <v>10</v>
      </c>
      <c r="BX14" s="9" t="str">
        <f t="shared" si="3"/>
        <v/>
      </c>
      <c r="BY14" s="9">
        <f t="shared" si="3"/>
        <v>10</v>
      </c>
    </row>
    <row r="15" spans="1:77" x14ac:dyDescent="0.55000000000000004">
      <c r="A15" s="10" t="s">
        <v>30</v>
      </c>
      <c r="B15" s="10" t="s">
        <v>0</v>
      </c>
      <c r="C15" s="10">
        <v>6</v>
      </c>
      <c r="D15" s="10">
        <v>1</v>
      </c>
      <c r="E15" s="10">
        <v>50</v>
      </c>
      <c r="F15" s="10">
        <v>1</v>
      </c>
      <c r="G15" s="11"/>
      <c r="H15" s="9">
        <f t="shared" si="4"/>
        <v>6</v>
      </c>
      <c r="I15" s="9">
        <f t="shared" si="4"/>
        <v>6</v>
      </c>
      <c r="J15" s="9">
        <f t="shared" si="4"/>
        <v>6</v>
      </c>
      <c r="K15" s="9">
        <f t="shared" si="4"/>
        <v>6</v>
      </c>
      <c r="L15" s="9">
        <f t="shared" si="4"/>
        <v>6</v>
      </c>
      <c r="M15" s="9">
        <f t="shared" si="4"/>
        <v>6</v>
      </c>
      <c r="N15" s="9">
        <f t="shared" si="4"/>
        <v>6</v>
      </c>
      <c r="O15" s="9">
        <f t="shared" si="4"/>
        <v>6</v>
      </c>
      <c r="P15" s="9">
        <f t="shared" si="4"/>
        <v>6</v>
      </c>
      <c r="Q15" s="9">
        <f t="shared" si="4"/>
        <v>6</v>
      </c>
      <c r="R15" s="9">
        <f t="shared" si="4"/>
        <v>6</v>
      </c>
      <c r="S15" s="9">
        <f t="shared" si="4"/>
        <v>6</v>
      </c>
      <c r="T15" s="9">
        <f t="shared" si="4"/>
        <v>6</v>
      </c>
      <c r="U15" s="9">
        <f t="shared" si="4"/>
        <v>6</v>
      </c>
      <c r="V15" s="9">
        <f t="shared" si="4"/>
        <v>6</v>
      </c>
      <c r="W15" s="9">
        <f t="shared" si="4"/>
        <v>6</v>
      </c>
      <c r="X15" s="9">
        <f t="shared" si="10"/>
        <v>6</v>
      </c>
      <c r="Y15" s="9">
        <f t="shared" si="10"/>
        <v>6</v>
      </c>
      <c r="Z15" s="9">
        <f t="shared" si="10"/>
        <v>6</v>
      </c>
      <c r="AA15" s="9">
        <f t="shared" si="10"/>
        <v>6</v>
      </c>
      <c r="AB15" s="9">
        <f t="shared" si="10"/>
        <v>6</v>
      </c>
      <c r="AC15" s="9">
        <f t="shared" si="10"/>
        <v>6</v>
      </c>
      <c r="AD15" s="9">
        <f t="shared" si="10"/>
        <v>6</v>
      </c>
      <c r="AE15" s="9">
        <f t="shared" si="10"/>
        <v>6</v>
      </c>
      <c r="AF15" s="9">
        <f t="shared" si="10"/>
        <v>6</v>
      </c>
      <c r="AG15" s="9">
        <f t="shared" si="10"/>
        <v>6</v>
      </c>
      <c r="AH15" s="9">
        <f t="shared" si="10"/>
        <v>6</v>
      </c>
      <c r="AI15" s="9">
        <f t="shared" si="10"/>
        <v>6</v>
      </c>
      <c r="AJ15" s="9">
        <f t="shared" si="10"/>
        <v>6</v>
      </c>
      <c r="AK15" s="9">
        <f t="shared" si="10"/>
        <v>6</v>
      </c>
      <c r="AL15" s="9">
        <f t="shared" si="10"/>
        <v>6</v>
      </c>
      <c r="AM15" s="9">
        <f t="shared" si="10"/>
        <v>6</v>
      </c>
      <c r="AN15" s="9">
        <f t="shared" si="7"/>
        <v>6</v>
      </c>
      <c r="AO15" s="9">
        <f t="shared" si="7"/>
        <v>6</v>
      </c>
      <c r="AP15" s="9">
        <f t="shared" si="7"/>
        <v>6</v>
      </c>
      <c r="AQ15" s="9">
        <f t="shared" si="7"/>
        <v>6</v>
      </c>
      <c r="AR15" s="9">
        <f t="shared" si="7"/>
        <v>6</v>
      </c>
      <c r="AS15" s="9">
        <f t="shared" si="7"/>
        <v>6</v>
      </c>
      <c r="AT15" s="9">
        <f t="shared" si="7"/>
        <v>6</v>
      </c>
      <c r="AU15" s="9">
        <f t="shared" si="7"/>
        <v>6</v>
      </c>
      <c r="AV15" s="9">
        <f t="shared" si="7"/>
        <v>6</v>
      </c>
      <c r="AW15" s="9">
        <f t="shared" si="7"/>
        <v>6</v>
      </c>
      <c r="AX15" s="9">
        <f t="shared" si="8"/>
        <v>6</v>
      </c>
      <c r="AY15" s="9">
        <f t="shared" si="8"/>
        <v>6</v>
      </c>
      <c r="AZ15" s="9">
        <f t="shared" si="8"/>
        <v>6</v>
      </c>
      <c r="BA15" s="9">
        <f t="shared" si="8"/>
        <v>6</v>
      </c>
      <c r="BB15" s="9">
        <f t="shared" si="8"/>
        <v>6</v>
      </c>
      <c r="BC15" s="9">
        <f t="shared" si="8"/>
        <v>6</v>
      </c>
      <c r="BD15" s="9">
        <f t="shared" si="8"/>
        <v>6</v>
      </c>
      <c r="BE15" s="9">
        <f t="shared" si="8"/>
        <v>6</v>
      </c>
      <c r="BF15" s="9" t="str">
        <f t="shared" si="8"/>
        <v/>
      </c>
      <c r="BG15" s="9" t="str">
        <f t="shared" si="8"/>
        <v/>
      </c>
      <c r="BH15" s="9" t="str">
        <f t="shared" si="8"/>
        <v/>
      </c>
      <c r="BI15" s="9" t="str">
        <f t="shared" si="8"/>
        <v/>
      </c>
      <c r="BJ15" s="9" t="str">
        <f t="shared" si="8"/>
        <v/>
      </c>
      <c r="BK15" s="9" t="str">
        <f t="shared" si="8"/>
        <v/>
      </c>
      <c r="BL15" s="9" t="str">
        <f t="shared" si="8"/>
        <v/>
      </c>
      <c r="BM15" s="9" t="str">
        <f t="shared" si="8"/>
        <v/>
      </c>
      <c r="BN15" s="9" t="str">
        <f t="shared" si="9"/>
        <v/>
      </c>
      <c r="BO15" s="9" t="str">
        <f t="shared" si="9"/>
        <v/>
      </c>
      <c r="BP15" s="9" t="str">
        <f t="shared" si="9"/>
        <v/>
      </c>
      <c r="BQ15" s="9" t="str">
        <f t="shared" si="9"/>
        <v/>
      </c>
      <c r="BR15" s="9" t="str">
        <f t="shared" si="9"/>
        <v/>
      </c>
      <c r="BS15" s="9" t="str">
        <f t="shared" si="9"/>
        <v/>
      </c>
      <c r="BT15" s="9" t="str">
        <f t="shared" si="9"/>
        <v/>
      </c>
      <c r="BU15" s="9" t="str">
        <f t="shared" si="3"/>
        <v/>
      </c>
      <c r="BV15" s="9" t="str">
        <f t="shared" si="3"/>
        <v/>
      </c>
      <c r="BW15" s="9" t="str">
        <f t="shared" si="3"/>
        <v/>
      </c>
      <c r="BX15" s="9" t="str">
        <f t="shared" si="3"/>
        <v/>
      </c>
      <c r="BY15" s="9" t="str">
        <f t="shared" si="3"/>
        <v/>
      </c>
    </row>
    <row r="16" spans="1:77" x14ac:dyDescent="0.55000000000000004">
      <c r="A16" s="10" t="s">
        <v>15</v>
      </c>
      <c r="B16" s="10" t="s">
        <v>0</v>
      </c>
      <c r="C16" s="10">
        <v>36</v>
      </c>
      <c r="D16" s="10">
        <v>1</v>
      </c>
      <c r="E16" s="10">
        <v>70</v>
      </c>
      <c r="F16" s="10">
        <v>1</v>
      </c>
      <c r="G16" s="11"/>
      <c r="H16" s="9">
        <f t="shared" si="4"/>
        <v>36</v>
      </c>
      <c r="I16" s="9">
        <f t="shared" si="4"/>
        <v>36</v>
      </c>
      <c r="J16" s="9">
        <f t="shared" si="4"/>
        <v>36</v>
      </c>
      <c r="K16" s="9">
        <f t="shared" si="4"/>
        <v>36</v>
      </c>
      <c r="L16" s="9">
        <f t="shared" si="4"/>
        <v>36</v>
      </c>
      <c r="M16" s="9">
        <f t="shared" si="4"/>
        <v>36</v>
      </c>
      <c r="N16" s="9">
        <f t="shared" si="4"/>
        <v>36</v>
      </c>
      <c r="O16" s="9">
        <f t="shared" si="4"/>
        <v>36</v>
      </c>
      <c r="P16" s="9">
        <f t="shared" si="4"/>
        <v>36</v>
      </c>
      <c r="Q16" s="9">
        <f t="shared" si="4"/>
        <v>36</v>
      </c>
      <c r="R16" s="9">
        <f t="shared" si="4"/>
        <v>36</v>
      </c>
      <c r="S16" s="9">
        <f t="shared" si="4"/>
        <v>36</v>
      </c>
      <c r="T16" s="9">
        <f t="shared" si="4"/>
        <v>36</v>
      </c>
      <c r="U16" s="9">
        <f t="shared" si="4"/>
        <v>36</v>
      </c>
      <c r="V16" s="9">
        <f t="shared" si="4"/>
        <v>36</v>
      </c>
      <c r="W16" s="9">
        <f t="shared" si="4"/>
        <v>36</v>
      </c>
      <c r="X16" s="9">
        <f t="shared" si="10"/>
        <v>36</v>
      </c>
      <c r="Y16" s="9">
        <f t="shared" si="10"/>
        <v>36</v>
      </c>
      <c r="Z16" s="9">
        <f t="shared" si="10"/>
        <v>36</v>
      </c>
      <c r="AA16" s="9">
        <f t="shared" si="10"/>
        <v>36</v>
      </c>
      <c r="AB16" s="9">
        <f t="shared" si="10"/>
        <v>36</v>
      </c>
      <c r="AC16" s="9">
        <f t="shared" si="10"/>
        <v>36</v>
      </c>
      <c r="AD16" s="9">
        <f t="shared" si="10"/>
        <v>36</v>
      </c>
      <c r="AE16" s="9">
        <f t="shared" si="10"/>
        <v>36</v>
      </c>
      <c r="AF16" s="9">
        <f t="shared" si="10"/>
        <v>36</v>
      </c>
      <c r="AG16" s="9">
        <f t="shared" si="10"/>
        <v>36</v>
      </c>
      <c r="AH16" s="9">
        <f t="shared" si="10"/>
        <v>36</v>
      </c>
      <c r="AI16" s="9">
        <f t="shared" si="10"/>
        <v>36</v>
      </c>
      <c r="AJ16" s="9">
        <f t="shared" si="10"/>
        <v>36</v>
      </c>
      <c r="AK16" s="9">
        <f t="shared" si="10"/>
        <v>36</v>
      </c>
      <c r="AL16" s="9">
        <f t="shared" si="10"/>
        <v>36</v>
      </c>
      <c r="AM16" s="9">
        <f t="shared" si="10"/>
        <v>36</v>
      </c>
      <c r="AN16" s="9">
        <f t="shared" si="7"/>
        <v>36</v>
      </c>
      <c r="AO16" s="9">
        <f t="shared" si="7"/>
        <v>36</v>
      </c>
      <c r="AP16" s="9">
        <f t="shared" si="7"/>
        <v>36</v>
      </c>
      <c r="AQ16" s="9">
        <f t="shared" si="7"/>
        <v>36</v>
      </c>
      <c r="AR16" s="9">
        <f t="shared" si="7"/>
        <v>36</v>
      </c>
      <c r="AS16" s="9">
        <f t="shared" si="7"/>
        <v>36</v>
      </c>
      <c r="AT16" s="9">
        <f t="shared" si="7"/>
        <v>36</v>
      </c>
      <c r="AU16" s="9">
        <f t="shared" si="7"/>
        <v>36</v>
      </c>
      <c r="AV16" s="9">
        <f t="shared" si="7"/>
        <v>36</v>
      </c>
      <c r="AW16" s="9">
        <f t="shared" si="7"/>
        <v>36</v>
      </c>
      <c r="AX16" s="9">
        <f t="shared" si="8"/>
        <v>36</v>
      </c>
      <c r="AY16" s="9">
        <f t="shared" si="8"/>
        <v>36</v>
      </c>
      <c r="AZ16" s="9">
        <f t="shared" si="8"/>
        <v>36</v>
      </c>
      <c r="BA16" s="9">
        <f t="shared" si="8"/>
        <v>36</v>
      </c>
      <c r="BB16" s="9">
        <f t="shared" si="8"/>
        <v>36</v>
      </c>
      <c r="BC16" s="9">
        <f t="shared" si="8"/>
        <v>36</v>
      </c>
      <c r="BD16" s="9">
        <f t="shared" si="8"/>
        <v>36</v>
      </c>
      <c r="BE16" s="9">
        <f t="shared" si="8"/>
        <v>36</v>
      </c>
      <c r="BF16" s="9">
        <f t="shared" si="8"/>
        <v>36</v>
      </c>
      <c r="BG16" s="9">
        <f t="shared" si="8"/>
        <v>36</v>
      </c>
      <c r="BH16" s="9">
        <f t="shared" si="8"/>
        <v>36</v>
      </c>
      <c r="BI16" s="9">
        <f t="shared" si="8"/>
        <v>36</v>
      </c>
      <c r="BJ16" s="9">
        <f t="shared" si="8"/>
        <v>36</v>
      </c>
      <c r="BK16" s="9">
        <f t="shared" si="8"/>
        <v>36</v>
      </c>
      <c r="BL16" s="9">
        <f t="shared" si="8"/>
        <v>36</v>
      </c>
      <c r="BM16" s="9">
        <f t="shared" si="8"/>
        <v>36</v>
      </c>
      <c r="BN16" s="9">
        <f t="shared" si="9"/>
        <v>36</v>
      </c>
      <c r="BO16" s="9">
        <f t="shared" si="9"/>
        <v>36</v>
      </c>
      <c r="BP16" s="9">
        <f t="shared" si="9"/>
        <v>36</v>
      </c>
      <c r="BQ16" s="9">
        <f t="shared" si="9"/>
        <v>36</v>
      </c>
      <c r="BR16" s="9">
        <f t="shared" si="9"/>
        <v>36</v>
      </c>
      <c r="BS16" s="9">
        <f t="shared" si="9"/>
        <v>36</v>
      </c>
      <c r="BT16" s="9">
        <f t="shared" si="9"/>
        <v>36</v>
      </c>
      <c r="BU16" s="9">
        <f t="shared" si="3"/>
        <v>36</v>
      </c>
      <c r="BV16" s="9">
        <f t="shared" si="3"/>
        <v>36</v>
      </c>
      <c r="BW16" s="9">
        <f t="shared" si="3"/>
        <v>36</v>
      </c>
      <c r="BX16" s="9">
        <f t="shared" si="3"/>
        <v>36</v>
      </c>
      <c r="BY16" s="9">
        <f t="shared" si="3"/>
        <v>36</v>
      </c>
    </row>
    <row r="17" spans="1:77" x14ac:dyDescent="0.55000000000000004">
      <c r="A17" s="10"/>
      <c r="B17" s="10"/>
      <c r="C17" s="10"/>
      <c r="D17" s="10"/>
      <c r="E17" s="10"/>
      <c r="F17" s="10"/>
      <c r="G17" s="11"/>
      <c r="H17" s="9" t="str">
        <f t="shared" si="4"/>
        <v/>
      </c>
      <c r="I17" s="9" t="str">
        <f t="shared" si="4"/>
        <v/>
      </c>
      <c r="J17" s="9" t="str">
        <f>IFERROR(IF(AND(J$3&gt;=$D17,$D17+$E17-1&gt;=J$3,MOD(J$3,$F17)=0),$C17*(1+($G17*(J$3-$D17))),""),"")</f>
        <v/>
      </c>
      <c r="K17" s="9" t="str">
        <f t="shared" si="4"/>
        <v/>
      </c>
      <c r="L17" s="9" t="str">
        <f t="shared" si="4"/>
        <v/>
      </c>
      <c r="M17" s="9" t="str">
        <f t="shared" si="4"/>
        <v/>
      </c>
      <c r="N17" s="9" t="str">
        <f t="shared" si="4"/>
        <v/>
      </c>
      <c r="O17" s="9" t="str">
        <f t="shared" si="4"/>
        <v/>
      </c>
      <c r="P17" s="9" t="str">
        <f t="shared" si="4"/>
        <v/>
      </c>
      <c r="Q17" s="9" t="str">
        <f t="shared" si="4"/>
        <v/>
      </c>
      <c r="R17" s="9" t="str">
        <f t="shared" si="4"/>
        <v/>
      </c>
      <c r="S17" s="9" t="str">
        <f t="shared" si="4"/>
        <v/>
      </c>
      <c r="T17" s="9" t="str">
        <f t="shared" si="4"/>
        <v/>
      </c>
      <c r="U17" s="9" t="str">
        <f t="shared" si="4"/>
        <v/>
      </c>
      <c r="V17" s="9" t="str">
        <f t="shared" si="4"/>
        <v/>
      </c>
      <c r="W17" s="9" t="str">
        <f t="shared" si="4"/>
        <v/>
      </c>
      <c r="X17" s="9" t="str">
        <f>IFERROR(IF(AND(X$3&gt;=$D17,$D17+$E17-1&gt;=X$3,MOD(X$3,$F17)=0),$C17*(1+($G17*(X$3-$D17))),""),"")</f>
        <v/>
      </c>
      <c r="Y17" s="9" t="str">
        <f t="shared" si="10"/>
        <v/>
      </c>
      <c r="Z17" s="9" t="str">
        <f t="shared" si="10"/>
        <v/>
      </c>
      <c r="AA17" s="9" t="str">
        <f t="shared" si="10"/>
        <v/>
      </c>
      <c r="AB17" s="9" t="str">
        <f t="shared" si="10"/>
        <v/>
      </c>
      <c r="AC17" s="9" t="str">
        <f t="shared" si="10"/>
        <v/>
      </c>
      <c r="AD17" s="9" t="str">
        <f t="shared" si="10"/>
        <v/>
      </c>
      <c r="AE17" s="9" t="str">
        <f t="shared" si="10"/>
        <v/>
      </c>
      <c r="AF17" s="9" t="str">
        <f t="shared" si="10"/>
        <v/>
      </c>
      <c r="AG17" s="9" t="str">
        <f t="shared" si="10"/>
        <v/>
      </c>
      <c r="AH17" s="9" t="str">
        <f t="shared" si="10"/>
        <v/>
      </c>
      <c r="AI17" s="9" t="str">
        <f t="shared" si="10"/>
        <v/>
      </c>
      <c r="AJ17" s="9" t="str">
        <f t="shared" si="10"/>
        <v/>
      </c>
      <c r="AK17" s="9" t="str">
        <f t="shared" si="10"/>
        <v/>
      </c>
      <c r="AL17" s="9" t="str">
        <f t="shared" si="10"/>
        <v/>
      </c>
      <c r="AM17" s="9" t="str">
        <f t="shared" si="10"/>
        <v/>
      </c>
      <c r="AN17" s="9" t="str">
        <f t="shared" si="7"/>
        <v/>
      </c>
      <c r="AO17" s="9" t="str">
        <f t="shared" si="7"/>
        <v/>
      </c>
      <c r="AP17" s="9" t="str">
        <f t="shared" si="7"/>
        <v/>
      </c>
      <c r="AQ17" s="9" t="str">
        <f t="shared" si="7"/>
        <v/>
      </c>
      <c r="AR17" s="9" t="str">
        <f t="shared" si="7"/>
        <v/>
      </c>
      <c r="AS17" s="9" t="str">
        <f t="shared" si="7"/>
        <v/>
      </c>
      <c r="AT17" s="9" t="str">
        <f t="shared" si="7"/>
        <v/>
      </c>
      <c r="AU17" s="9" t="str">
        <f t="shared" si="7"/>
        <v/>
      </c>
      <c r="AV17" s="9" t="str">
        <f t="shared" si="7"/>
        <v/>
      </c>
      <c r="AW17" s="9" t="str">
        <f t="shared" si="7"/>
        <v/>
      </c>
      <c r="AX17" s="9" t="str">
        <f t="shared" si="8"/>
        <v/>
      </c>
      <c r="AY17" s="9" t="str">
        <f t="shared" si="8"/>
        <v/>
      </c>
      <c r="AZ17" s="9" t="str">
        <f t="shared" si="8"/>
        <v/>
      </c>
      <c r="BA17" s="9" t="str">
        <f t="shared" si="8"/>
        <v/>
      </c>
      <c r="BB17" s="9" t="str">
        <f t="shared" si="8"/>
        <v/>
      </c>
      <c r="BC17" s="9" t="str">
        <f t="shared" si="8"/>
        <v/>
      </c>
      <c r="BD17" s="9" t="str">
        <f t="shared" si="8"/>
        <v/>
      </c>
      <c r="BE17" s="9" t="str">
        <f t="shared" si="8"/>
        <v/>
      </c>
      <c r="BF17" s="9" t="str">
        <f t="shared" si="8"/>
        <v/>
      </c>
      <c r="BG17" s="9" t="str">
        <f t="shared" si="8"/>
        <v/>
      </c>
      <c r="BH17" s="9" t="str">
        <f t="shared" si="8"/>
        <v/>
      </c>
      <c r="BI17" s="9" t="str">
        <f t="shared" si="8"/>
        <v/>
      </c>
      <c r="BJ17" s="9" t="str">
        <f t="shared" si="8"/>
        <v/>
      </c>
      <c r="BK17" s="9" t="str">
        <f t="shared" si="8"/>
        <v/>
      </c>
      <c r="BL17" s="9" t="str">
        <f t="shared" si="8"/>
        <v/>
      </c>
      <c r="BM17" s="9" t="str">
        <f t="shared" si="8"/>
        <v/>
      </c>
      <c r="BN17" s="9" t="str">
        <f t="shared" si="9"/>
        <v/>
      </c>
      <c r="BO17" s="9" t="str">
        <f t="shared" si="9"/>
        <v/>
      </c>
      <c r="BP17" s="9" t="str">
        <f t="shared" si="9"/>
        <v/>
      </c>
      <c r="BQ17" s="9" t="str">
        <f t="shared" si="9"/>
        <v/>
      </c>
      <c r="BR17" s="9" t="str">
        <f t="shared" si="9"/>
        <v/>
      </c>
      <c r="BS17" s="9" t="str">
        <f t="shared" si="9"/>
        <v/>
      </c>
      <c r="BT17" s="9" t="str">
        <f t="shared" si="9"/>
        <v/>
      </c>
      <c r="BU17" s="9" t="str">
        <f t="shared" si="3"/>
        <v/>
      </c>
      <c r="BV17" s="9" t="str">
        <f t="shared" si="3"/>
        <v/>
      </c>
      <c r="BW17" s="9" t="str">
        <f t="shared" si="3"/>
        <v/>
      </c>
      <c r="BX17" s="9" t="str">
        <f t="shared" si="3"/>
        <v/>
      </c>
      <c r="BY17" s="9" t="str">
        <f t="shared" si="3"/>
        <v/>
      </c>
    </row>
    <row r="18" spans="1:77" x14ac:dyDescent="0.55000000000000004">
      <c r="A18" s="10"/>
      <c r="B18" s="10"/>
      <c r="C18" s="10"/>
      <c r="D18" s="10"/>
      <c r="E18" s="10"/>
      <c r="F18" s="10"/>
      <c r="G18" s="11"/>
      <c r="H18" s="9" t="str">
        <f t="shared" si="4"/>
        <v/>
      </c>
      <c r="I18" s="9" t="str">
        <f t="shared" si="4"/>
        <v/>
      </c>
      <c r="J18" s="9" t="str">
        <f t="shared" si="4"/>
        <v/>
      </c>
      <c r="K18" s="9" t="str">
        <f t="shared" si="4"/>
        <v/>
      </c>
      <c r="L18" s="9" t="str">
        <f t="shared" si="4"/>
        <v/>
      </c>
      <c r="M18" s="9" t="str">
        <f t="shared" si="4"/>
        <v/>
      </c>
      <c r="N18" s="9" t="str">
        <f t="shared" si="4"/>
        <v/>
      </c>
      <c r="O18" s="9" t="str">
        <f t="shared" si="4"/>
        <v/>
      </c>
      <c r="P18" s="9" t="str">
        <f t="shared" si="4"/>
        <v/>
      </c>
      <c r="Q18" s="9" t="str">
        <f t="shared" si="4"/>
        <v/>
      </c>
      <c r="R18" s="9" t="str">
        <f t="shared" si="4"/>
        <v/>
      </c>
      <c r="S18" s="9" t="str">
        <f>IFERROR(IF(AND(S$3&gt;=$D18,$D18+$E18-1&gt;=S$3,MOD(S$3,$F18)=0),$C18*(1+($G18*(S$3-$D18))),""),"")</f>
        <v/>
      </c>
      <c r="T18" s="9" t="str">
        <f t="shared" si="4"/>
        <v/>
      </c>
      <c r="U18" s="9" t="str">
        <f t="shared" si="4"/>
        <v/>
      </c>
      <c r="V18" s="9" t="str">
        <f t="shared" si="4"/>
        <v/>
      </c>
      <c r="W18" s="9" t="str">
        <f t="shared" si="4"/>
        <v/>
      </c>
      <c r="X18" s="9" t="str">
        <f t="shared" si="10"/>
        <v/>
      </c>
      <c r="Y18" s="9" t="str">
        <f t="shared" si="10"/>
        <v/>
      </c>
      <c r="Z18" s="9" t="str">
        <f t="shared" si="10"/>
        <v/>
      </c>
      <c r="AA18" s="9" t="str">
        <f t="shared" si="10"/>
        <v/>
      </c>
      <c r="AB18" s="9" t="str">
        <f t="shared" si="10"/>
        <v/>
      </c>
      <c r="AC18" s="9" t="str">
        <f t="shared" si="10"/>
        <v/>
      </c>
      <c r="AD18" s="9" t="str">
        <f t="shared" si="10"/>
        <v/>
      </c>
      <c r="AE18" s="9" t="str">
        <f t="shared" si="10"/>
        <v/>
      </c>
      <c r="AF18" s="9" t="str">
        <f t="shared" si="10"/>
        <v/>
      </c>
      <c r="AG18" s="9" t="str">
        <f t="shared" si="10"/>
        <v/>
      </c>
      <c r="AH18" s="9" t="str">
        <f t="shared" si="10"/>
        <v/>
      </c>
      <c r="AI18" s="9" t="str">
        <f t="shared" si="10"/>
        <v/>
      </c>
      <c r="AJ18" s="9" t="str">
        <f t="shared" si="10"/>
        <v/>
      </c>
      <c r="AK18" s="9" t="str">
        <f t="shared" si="10"/>
        <v/>
      </c>
      <c r="AL18" s="9" t="str">
        <f t="shared" si="10"/>
        <v/>
      </c>
      <c r="AM18" s="9" t="str">
        <f t="shared" si="10"/>
        <v/>
      </c>
      <c r="AN18" s="9" t="str">
        <f t="shared" si="7"/>
        <v/>
      </c>
      <c r="AO18" s="9" t="str">
        <f t="shared" si="7"/>
        <v/>
      </c>
      <c r="AP18" s="9" t="str">
        <f t="shared" si="7"/>
        <v/>
      </c>
      <c r="AQ18" s="9" t="str">
        <f t="shared" si="7"/>
        <v/>
      </c>
      <c r="AR18" s="9" t="str">
        <f t="shared" si="7"/>
        <v/>
      </c>
      <c r="AS18" s="9" t="str">
        <f t="shared" si="7"/>
        <v/>
      </c>
      <c r="AT18" s="9" t="str">
        <f t="shared" si="7"/>
        <v/>
      </c>
      <c r="AU18" s="9" t="str">
        <f t="shared" si="7"/>
        <v/>
      </c>
      <c r="AV18" s="9" t="str">
        <f t="shared" si="7"/>
        <v/>
      </c>
      <c r="AW18" s="9" t="str">
        <f t="shared" si="7"/>
        <v/>
      </c>
      <c r="AX18" s="9" t="str">
        <f t="shared" si="8"/>
        <v/>
      </c>
      <c r="AY18" s="9" t="str">
        <f t="shared" si="8"/>
        <v/>
      </c>
      <c r="AZ18" s="9" t="str">
        <f t="shared" si="8"/>
        <v/>
      </c>
      <c r="BA18" s="9" t="str">
        <f t="shared" si="8"/>
        <v/>
      </c>
      <c r="BB18" s="9" t="str">
        <f t="shared" si="8"/>
        <v/>
      </c>
      <c r="BC18" s="9" t="str">
        <f t="shared" si="8"/>
        <v/>
      </c>
      <c r="BD18" s="9" t="str">
        <f t="shared" si="8"/>
        <v/>
      </c>
      <c r="BE18" s="9" t="str">
        <f t="shared" si="8"/>
        <v/>
      </c>
      <c r="BF18" s="9" t="str">
        <f t="shared" si="8"/>
        <v/>
      </c>
      <c r="BG18" s="9" t="str">
        <f t="shared" si="8"/>
        <v/>
      </c>
      <c r="BH18" s="9" t="str">
        <f t="shared" si="8"/>
        <v/>
      </c>
      <c r="BI18" s="9" t="str">
        <f t="shared" si="8"/>
        <v/>
      </c>
      <c r="BJ18" s="9" t="str">
        <f t="shared" si="8"/>
        <v/>
      </c>
      <c r="BK18" s="9" t="str">
        <f t="shared" si="8"/>
        <v/>
      </c>
      <c r="BL18" s="9" t="str">
        <f t="shared" si="8"/>
        <v/>
      </c>
      <c r="BM18" s="9" t="str">
        <f t="shared" si="8"/>
        <v/>
      </c>
      <c r="BN18" s="9" t="str">
        <f t="shared" si="9"/>
        <v/>
      </c>
      <c r="BO18" s="9" t="str">
        <f t="shared" si="9"/>
        <v/>
      </c>
      <c r="BP18" s="9" t="str">
        <f t="shared" si="9"/>
        <v/>
      </c>
      <c r="BQ18" s="9" t="str">
        <f t="shared" si="9"/>
        <v/>
      </c>
      <c r="BR18" s="9" t="str">
        <f t="shared" si="9"/>
        <v/>
      </c>
      <c r="BS18" s="9" t="str">
        <f t="shared" si="9"/>
        <v/>
      </c>
      <c r="BT18" s="9" t="str">
        <f t="shared" si="9"/>
        <v/>
      </c>
      <c r="BU18" s="9" t="str">
        <f t="shared" si="3"/>
        <v/>
      </c>
      <c r="BV18" s="9" t="str">
        <f t="shared" si="3"/>
        <v/>
      </c>
      <c r="BW18" s="9" t="str">
        <f t="shared" si="3"/>
        <v/>
      </c>
      <c r="BX18" s="9" t="str">
        <f t="shared" si="3"/>
        <v/>
      </c>
      <c r="BY18" s="9" t="str">
        <f t="shared" si="3"/>
        <v/>
      </c>
    </row>
    <row r="19" spans="1:77" x14ac:dyDescent="0.55000000000000004">
      <c r="A19" s="10"/>
      <c r="B19" s="10"/>
      <c r="C19" s="10"/>
      <c r="D19" s="10"/>
      <c r="E19" s="10"/>
      <c r="F19" s="10"/>
      <c r="G19" s="11"/>
      <c r="H19" s="9" t="str">
        <f t="shared" si="4"/>
        <v/>
      </c>
      <c r="I19" s="9" t="str">
        <f t="shared" si="4"/>
        <v/>
      </c>
      <c r="J19" s="9" t="str">
        <f t="shared" si="4"/>
        <v/>
      </c>
      <c r="K19" s="9" t="str">
        <f t="shared" si="4"/>
        <v/>
      </c>
      <c r="L19" s="9" t="str">
        <f t="shared" si="4"/>
        <v/>
      </c>
      <c r="M19" s="9" t="str">
        <f t="shared" si="4"/>
        <v/>
      </c>
      <c r="N19" s="9" t="str">
        <f t="shared" si="4"/>
        <v/>
      </c>
      <c r="O19" s="9" t="str">
        <f t="shared" si="4"/>
        <v/>
      </c>
      <c r="P19" s="9" t="str">
        <f t="shared" si="4"/>
        <v/>
      </c>
      <c r="Q19" s="9" t="str">
        <f t="shared" si="4"/>
        <v/>
      </c>
      <c r="R19" s="9" t="str">
        <f t="shared" si="4"/>
        <v/>
      </c>
      <c r="S19" s="9" t="str">
        <f t="shared" si="4"/>
        <v/>
      </c>
      <c r="T19" s="9" t="str">
        <f t="shared" si="4"/>
        <v/>
      </c>
      <c r="U19" s="9" t="str">
        <f t="shared" si="4"/>
        <v/>
      </c>
      <c r="V19" s="9" t="str">
        <f t="shared" si="4"/>
        <v/>
      </c>
      <c r="W19" s="9" t="str">
        <f t="shared" si="4"/>
        <v/>
      </c>
      <c r="X19" s="9" t="str">
        <f t="shared" si="10"/>
        <v/>
      </c>
      <c r="Y19" s="9" t="str">
        <f t="shared" si="10"/>
        <v/>
      </c>
      <c r="Z19" s="9" t="str">
        <f t="shared" si="10"/>
        <v/>
      </c>
      <c r="AA19" s="9" t="str">
        <f t="shared" si="10"/>
        <v/>
      </c>
      <c r="AB19" s="9" t="str">
        <f t="shared" si="10"/>
        <v/>
      </c>
      <c r="AC19" s="9" t="str">
        <f t="shared" si="10"/>
        <v/>
      </c>
      <c r="AD19" s="9" t="str">
        <f t="shared" si="10"/>
        <v/>
      </c>
      <c r="AE19" s="9" t="str">
        <f t="shared" si="10"/>
        <v/>
      </c>
      <c r="AF19" s="9" t="str">
        <f t="shared" si="10"/>
        <v/>
      </c>
      <c r="AG19" s="9" t="str">
        <f t="shared" si="10"/>
        <v/>
      </c>
      <c r="AH19" s="9" t="str">
        <f t="shared" si="10"/>
        <v/>
      </c>
      <c r="AI19" s="9" t="str">
        <f t="shared" si="10"/>
        <v/>
      </c>
      <c r="AJ19" s="9" t="str">
        <f t="shared" si="10"/>
        <v/>
      </c>
      <c r="AK19" s="9" t="str">
        <f t="shared" si="10"/>
        <v/>
      </c>
      <c r="AL19" s="9" t="str">
        <f t="shared" si="10"/>
        <v/>
      </c>
      <c r="AM19" s="9" t="str">
        <f t="shared" si="10"/>
        <v/>
      </c>
      <c r="AN19" s="9" t="str">
        <f t="shared" si="7"/>
        <v/>
      </c>
      <c r="AO19" s="9" t="str">
        <f t="shared" si="7"/>
        <v/>
      </c>
      <c r="AP19" s="9" t="str">
        <f t="shared" si="7"/>
        <v/>
      </c>
      <c r="AQ19" s="9" t="str">
        <f t="shared" si="7"/>
        <v/>
      </c>
      <c r="AR19" s="9" t="str">
        <f t="shared" si="7"/>
        <v/>
      </c>
      <c r="AS19" s="9" t="str">
        <f t="shared" si="7"/>
        <v/>
      </c>
      <c r="AT19" s="9" t="str">
        <f t="shared" si="7"/>
        <v/>
      </c>
      <c r="AU19" s="9" t="str">
        <f t="shared" si="7"/>
        <v/>
      </c>
      <c r="AV19" s="9" t="str">
        <f t="shared" si="7"/>
        <v/>
      </c>
      <c r="AW19" s="9" t="str">
        <f t="shared" si="7"/>
        <v/>
      </c>
      <c r="AX19" s="9" t="str">
        <f t="shared" si="8"/>
        <v/>
      </c>
      <c r="AY19" s="9" t="str">
        <f t="shared" si="8"/>
        <v/>
      </c>
      <c r="AZ19" s="9" t="str">
        <f t="shared" si="8"/>
        <v/>
      </c>
      <c r="BA19" s="9" t="str">
        <f t="shared" si="8"/>
        <v/>
      </c>
      <c r="BB19" s="9" t="str">
        <f t="shared" si="8"/>
        <v/>
      </c>
      <c r="BC19" s="9" t="str">
        <f t="shared" si="8"/>
        <v/>
      </c>
      <c r="BD19" s="9" t="str">
        <f t="shared" si="8"/>
        <v/>
      </c>
      <c r="BE19" s="9" t="str">
        <f t="shared" si="8"/>
        <v/>
      </c>
      <c r="BF19" s="9" t="str">
        <f t="shared" si="8"/>
        <v/>
      </c>
      <c r="BG19" s="9" t="str">
        <f t="shared" si="8"/>
        <v/>
      </c>
      <c r="BH19" s="9" t="str">
        <f t="shared" si="8"/>
        <v/>
      </c>
      <c r="BI19" s="9" t="str">
        <f t="shared" si="8"/>
        <v/>
      </c>
      <c r="BJ19" s="9" t="str">
        <f t="shared" si="8"/>
        <v/>
      </c>
      <c r="BK19" s="9" t="str">
        <f t="shared" si="8"/>
        <v/>
      </c>
      <c r="BL19" s="9" t="str">
        <f t="shared" si="8"/>
        <v/>
      </c>
      <c r="BM19" s="9" t="str">
        <f t="shared" si="8"/>
        <v/>
      </c>
      <c r="BN19" s="9" t="str">
        <f t="shared" si="9"/>
        <v/>
      </c>
      <c r="BO19" s="9" t="str">
        <f t="shared" si="9"/>
        <v/>
      </c>
      <c r="BP19" s="9" t="str">
        <f t="shared" si="9"/>
        <v/>
      </c>
      <c r="BQ19" s="9" t="str">
        <f t="shared" si="9"/>
        <v/>
      </c>
      <c r="BR19" s="9" t="str">
        <f t="shared" si="9"/>
        <v/>
      </c>
      <c r="BS19" s="9" t="str">
        <f t="shared" si="9"/>
        <v/>
      </c>
      <c r="BT19" s="9" t="str">
        <f t="shared" si="9"/>
        <v/>
      </c>
      <c r="BU19" s="9" t="str">
        <f t="shared" si="3"/>
        <v/>
      </c>
      <c r="BV19" s="9" t="str">
        <f t="shared" si="3"/>
        <v/>
      </c>
      <c r="BW19" s="9" t="str">
        <f t="shared" si="3"/>
        <v/>
      </c>
      <c r="BX19" s="9" t="str">
        <f t="shared" si="3"/>
        <v/>
      </c>
      <c r="BY19" s="9" t="str">
        <f t="shared" si="3"/>
        <v/>
      </c>
    </row>
    <row r="20" spans="1:77" x14ac:dyDescent="0.55000000000000004">
      <c r="A20" s="10"/>
      <c r="B20" s="10"/>
      <c r="C20" s="10"/>
      <c r="D20" s="10"/>
      <c r="E20" s="10"/>
      <c r="F20" s="10"/>
      <c r="G20" s="11"/>
      <c r="H20" s="9" t="str">
        <f t="shared" si="4"/>
        <v/>
      </c>
      <c r="I20" s="9" t="str">
        <f t="shared" si="4"/>
        <v/>
      </c>
      <c r="J20" s="9" t="str">
        <f t="shared" si="4"/>
        <v/>
      </c>
      <c r="K20" s="9" t="str">
        <f t="shared" si="4"/>
        <v/>
      </c>
      <c r="L20" s="9" t="str">
        <f t="shared" si="4"/>
        <v/>
      </c>
      <c r="M20" s="9" t="str">
        <f t="shared" si="4"/>
        <v/>
      </c>
      <c r="N20" s="9" t="str">
        <f t="shared" si="4"/>
        <v/>
      </c>
      <c r="O20" s="9" t="str">
        <f t="shared" si="4"/>
        <v/>
      </c>
      <c r="P20" s="9" t="str">
        <f t="shared" si="4"/>
        <v/>
      </c>
      <c r="Q20" s="9" t="str">
        <f t="shared" si="4"/>
        <v/>
      </c>
      <c r="R20" s="9" t="str">
        <f t="shared" si="4"/>
        <v/>
      </c>
      <c r="S20" s="9" t="str">
        <f t="shared" si="4"/>
        <v/>
      </c>
      <c r="T20" s="9" t="str">
        <f t="shared" si="4"/>
        <v/>
      </c>
      <c r="U20" s="9" t="str">
        <f t="shared" si="4"/>
        <v/>
      </c>
      <c r="V20" s="9" t="str">
        <f t="shared" si="4"/>
        <v/>
      </c>
      <c r="W20" s="9" t="str">
        <f t="shared" si="4"/>
        <v/>
      </c>
      <c r="X20" s="9" t="str">
        <f t="shared" si="10"/>
        <v/>
      </c>
      <c r="Y20" s="9" t="str">
        <f t="shared" si="10"/>
        <v/>
      </c>
      <c r="Z20" s="9" t="str">
        <f t="shared" si="10"/>
        <v/>
      </c>
      <c r="AA20" s="9" t="str">
        <f t="shared" si="10"/>
        <v/>
      </c>
      <c r="AB20" s="9" t="str">
        <f t="shared" si="10"/>
        <v/>
      </c>
      <c r="AC20" s="9" t="str">
        <f t="shared" si="10"/>
        <v/>
      </c>
      <c r="AD20" s="9" t="str">
        <f t="shared" si="10"/>
        <v/>
      </c>
      <c r="AE20" s="9" t="str">
        <f t="shared" si="10"/>
        <v/>
      </c>
      <c r="AF20" s="9" t="str">
        <f t="shared" si="10"/>
        <v/>
      </c>
      <c r="AG20" s="9" t="str">
        <f t="shared" si="10"/>
        <v/>
      </c>
      <c r="AH20" s="9" t="str">
        <f t="shared" si="10"/>
        <v/>
      </c>
      <c r="AI20" s="9" t="str">
        <f t="shared" si="10"/>
        <v/>
      </c>
      <c r="AJ20" s="9" t="str">
        <f t="shared" si="10"/>
        <v/>
      </c>
      <c r="AK20" s="9" t="str">
        <f t="shared" si="10"/>
        <v/>
      </c>
      <c r="AL20" s="9" t="str">
        <f t="shared" si="10"/>
        <v/>
      </c>
      <c r="AM20" s="9" t="str">
        <f t="shared" si="10"/>
        <v/>
      </c>
      <c r="AN20" s="9" t="str">
        <f t="shared" si="7"/>
        <v/>
      </c>
      <c r="AO20" s="9" t="str">
        <f t="shared" si="7"/>
        <v/>
      </c>
      <c r="AP20" s="9" t="str">
        <f t="shared" si="7"/>
        <v/>
      </c>
      <c r="AQ20" s="9" t="str">
        <f t="shared" si="7"/>
        <v/>
      </c>
      <c r="AR20" s="9" t="str">
        <f t="shared" si="7"/>
        <v/>
      </c>
      <c r="AS20" s="9" t="str">
        <f t="shared" si="7"/>
        <v/>
      </c>
      <c r="AT20" s="9" t="str">
        <f t="shared" si="7"/>
        <v/>
      </c>
      <c r="AU20" s="9" t="str">
        <f t="shared" si="7"/>
        <v/>
      </c>
      <c r="AV20" s="9" t="str">
        <f t="shared" si="7"/>
        <v/>
      </c>
      <c r="AW20" s="9" t="str">
        <f t="shared" si="7"/>
        <v/>
      </c>
      <c r="AX20" s="9" t="str">
        <f t="shared" si="8"/>
        <v/>
      </c>
      <c r="AY20" s="9" t="str">
        <f t="shared" si="8"/>
        <v/>
      </c>
      <c r="AZ20" s="9" t="str">
        <f t="shared" si="8"/>
        <v/>
      </c>
      <c r="BA20" s="9" t="str">
        <f t="shared" si="8"/>
        <v/>
      </c>
      <c r="BB20" s="9" t="str">
        <f t="shared" si="8"/>
        <v/>
      </c>
      <c r="BC20" s="9" t="str">
        <f t="shared" si="8"/>
        <v/>
      </c>
      <c r="BD20" s="9" t="str">
        <f t="shared" si="8"/>
        <v/>
      </c>
      <c r="BE20" s="9" t="str">
        <f t="shared" si="8"/>
        <v/>
      </c>
      <c r="BF20" s="9" t="str">
        <f t="shared" si="8"/>
        <v/>
      </c>
      <c r="BG20" s="9" t="str">
        <f t="shared" si="8"/>
        <v/>
      </c>
      <c r="BH20" s="9" t="str">
        <f t="shared" si="8"/>
        <v/>
      </c>
      <c r="BI20" s="9" t="str">
        <f t="shared" si="8"/>
        <v/>
      </c>
      <c r="BJ20" s="9" t="str">
        <f t="shared" si="8"/>
        <v/>
      </c>
      <c r="BK20" s="9" t="str">
        <f t="shared" si="8"/>
        <v/>
      </c>
      <c r="BL20" s="9" t="str">
        <f t="shared" si="8"/>
        <v/>
      </c>
      <c r="BM20" s="9" t="str">
        <f t="shared" si="8"/>
        <v/>
      </c>
      <c r="BN20" s="9" t="str">
        <f t="shared" si="9"/>
        <v/>
      </c>
      <c r="BO20" s="9" t="str">
        <f t="shared" si="9"/>
        <v/>
      </c>
      <c r="BP20" s="9" t="str">
        <f t="shared" si="9"/>
        <v/>
      </c>
      <c r="BQ20" s="9" t="str">
        <f t="shared" si="9"/>
        <v/>
      </c>
      <c r="BR20" s="9" t="str">
        <f t="shared" si="9"/>
        <v/>
      </c>
      <c r="BS20" s="9" t="str">
        <f t="shared" si="9"/>
        <v/>
      </c>
      <c r="BT20" s="9" t="str">
        <f t="shared" si="9"/>
        <v/>
      </c>
      <c r="BU20" s="9" t="str">
        <f t="shared" si="9"/>
        <v/>
      </c>
      <c r="BV20" s="9" t="str">
        <f t="shared" si="9"/>
        <v/>
      </c>
      <c r="BW20" s="9" t="str">
        <f t="shared" si="9"/>
        <v/>
      </c>
      <c r="BX20" s="9" t="str">
        <f t="shared" si="9"/>
        <v/>
      </c>
      <c r="BY20" s="9" t="str">
        <f t="shared" si="9"/>
        <v/>
      </c>
    </row>
    <row r="21" spans="1:77" x14ac:dyDescent="0.55000000000000004">
      <c r="A21" s="10"/>
      <c r="B21" s="10"/>
      <c r="C21" s="10"/>
      <c r="D21" s="10"/>
      <c r="E21" s="10"/>
      <c r="F21" s="10"/>
      <c r="G21" s="11"/>
      <c r="H21" s="9" t="str">
        <f t="shared" si="4"/>
        <v/>
      </c>
      <c r="I21" s="9" t="str">
        <f t="shared" si="4"/>
        <v/>
      </c>
      <c r="J21" s="9" t="str">
        <f t="shared" si="4"/>
        <v/>
      </c>
      <c r="K21" s="9" t="str">
        <f t="shared" si="4"/>
        <v/>
      </c>
      <c r="L21" s="9" t="str">
        <f t="shared" si="4"/>
        <v/>
      </c>
      <c r="M21" s="9" t="str">
        <f t="shared" si="4"/>
        <v/>
      </c>
      <c r="N21" s="9" t="str">
        <f t="shared" si="4"/>
        <v/>
      </c>
      <c r="O21" s="9" t="str">
        <f t="shared" si="4"/>
        <v/>
      </c>
      <c r="P21" s="9" t="str">
        <f t="shared" si="4"/>
        <v/>
      </c>
      <c r="Q21" s="9" t="str">
        <f t="shared" si="4"/>
        <v/>
      </c>
      <c r="R21" s="9" t="str">
        <f t="shared" si="4"/>
        <v/>
      </c>
      <c r="S21" s="9" t="str">
        <f t="shared" si="4"/>
        <v/>
      </c>
      <c r="T21" s="9" t="str">
        <f t="shared" si="4"/>
        <v/>
      </c>
      <c r="U21" s="9" t="str">
        <f t="shared" si="4"/>
        <v/>
      </c>
      <c r="V21" s="9" t="str">
        <f t="shared" si="4"/>
        <v/>
      </c>
      <c r="W21" s="9" t="str">
        <f t="shared" si="4"/>
        <v/>
      </c>
      <c r="X21" s="9" t="str">
        <f t="shared" si="10"/>
        <v/>
      </c>
      <c r="Y21" s="9" t="str">
        <f t="shared" si="10"/>
        <v/>
      </c>
      <c r="Z21" s="9" t="str">
        <f t="shared" si="10"/>
        <v/>
      </c>
      <c r="AA21" s="9" t="str">
        <f t="shared" si="10"/>
        <v/>
      </c>
      <c r="AB21" s="9" t="str">
        <f t="shared" si="10"/>
        <v/>
      </c>
      <c r="AC21" s="9" t="str">
        <f t="shared" si="10"/>
        <v/>
      </c>
      <c r="AD21" s="9" t="str">
        <f t="shared" si="10"/>
        <v/>
      </c>
      <c r="AE21" s="9" t="str">
        <f t="shared" si="10"/>
        <v/>
      </c>
      <c r="AF21" s="9" t="str">
        <f t="shared" si="10"/>
        <v/>
      </c>
      <c r="AG21" s="9" t="str">
        <f t="shared" si="10"/>
        <v/>
      </c>
      <c r="AH21" s="9" t="str">
        <f t="shared" si="10"/>
        <v/>
      </c>
      <c r="AI21" s="9" t="str">
        <f t="shared" si="10"/>
        <v/>
      </c>
      <c r="AJ21" s="9" t="str">
        <f t="shared" si="10"/>
        <v/>
      </c>
      <c r="AK21" s="9" t="str">
        <f t="shared" si="10"/>
        <v/>
      </c>
      <c r="AL21" s="9" t="str">
        <f t="shared" si="10"/>
        <v/>
      </c>
      <c r="AM21" s="9" t="str">
        <f t="shared" si="10"/>
        <v/>
      </c>
      <c r="AN21" s="9" t="str">
        <f t="shared" si="7"/>
        <v/>
      </c>
      <c r="AO21" s="9" t="str">
        <f t="shared" si="7"/>
        <v/>
      </c>
      <c r="AP21" s="9" t="str">
        <f t="shared" si="7"/>
        <v/>
      </c>
      <c r="AQ21" s="9" t="str">
        <f t="shared" si="7"/>
        <v/>
      </c>
      <c r="AR21" s="9" t="str">
        <f t="shared" si="7"/>
        <v/>
      </c>
      <c r="AS21" s="9" t="str">
        <f t="shared" si="7"/>
        <v/>
      </c>
      <c r="AT21" s="9" t="str">
        <f t="shared" si="7"/>
        <v/>
      </c>
      <c r="AU21" s="9" t="str">
        <f t="shared" si="7"/>
        <v/>
      </c>
      <c r="AV21" s="9" t="str">
        <f t="shared" si="7"/>
        <v/>
      </c>
      <c r="AW21" s="9" t="str">
        <f t="shared" si="7"/>
        <v/>
      </c>
      <c r="AX21" s="9" t="str">
        <f t="shared" si="8"/>
        <v/>
      </c>
      <c r="AY21" s="9" t="str">
        <f t="shared" si="8"/>
        <v/>
      </c>
      <c r="AZ21" s="9" t="str">
        <f t="shared" si="8"/>
        <v/>
      </c>
      <c r="BA21" s="9" t="str">
        <f t="shared" si="8"/>
        <v/>
      </c>
      <c r="BB21" s="9" t="str">
        <f t="shared" si="8"/>
        <v/>
      </c>
      <c r="BC21" s="9" t="str">
        <f t="shared" si="8"/>
        <v/>
      </c>
      <c r="BD21" s="9" t="str">
        <f t="shared" si="8"/>
        <v/>
      </c>
      <c r="BE21" s="9" t="str">
        <f t="shared" si="8"/>
        <v/>
      </c>
      <c r="BF21" s="9" t="str">
        <f t="shared" si="8"/>
        <v/>
      </c>
      <c r="BG21" s="9" t="str">
        <f t="shared" si="8"/>
        <v/>
      </c>
      <c r="BH21" s="9" t="str">
        <f t="shared" si="8"/>
        <v/>
      </c>
      <c r="BI21" s="9" t="str">
        <f t="shared" si="8"/>
        <v/>
      </c>
      <c r="BJ21" s="9" t="str">
        <f t="shared" si="8"/>
        <v/>
      </c>
      <c r="BK21" s="9" t="str">
        <f t="shared" si="8"/>
        <v/>
      </c>
      <c r="BL21" s="9" t="str">
        <f t="shared" si="8"/>
        <v/>
      </c>
      <c r="BM21" s="9" t="str">
        <f t="shared" si="8"/>
        <v/>
      </c>
      <c r="BN21" s="9" t="str">
        <f t="shared" si="9"/>
        <v/>
      </c>
      <c r="BO21" s="9" t="str">
        <f t="shared" si="9"/>
        <v/>
      </c>
      <c r="BP21" s="9" t="str">
        <f t="shared" si="9"/>
        <v/>
      </c>
      <c r="BQ21" s="9" t="str">
        <f t="shared" si="9"/>
        <v/>
      </c>
      <c r="BR21" s="9" t="str">
        <f t="shared" si="9"/>
        <v/>
      </c>
      <c r="BS21" s="9" t="str">
        <f t="shared" si="9"/>
        <v/>
      </c>
      <c r="BT21" s="9" t="str">
        <f t="shared" si="9"/>
        <v/>
      </c>
      <c r="BU21" s="9" t="str">
        <f t="shared" si="9"/>
        <v/>
      </c>
      <c r="BV21" s="9" t="str">
        <f t="shared" si="9"/>
        <v/>
      </c>
      <c r="BW21" s="9" t="str">
        <f t="shared" si="9"/>
        <v/>
      </c>
      <c r="BX21" s="9" t="str">
        <f t="shared" si="9"/>
        <v/>
      </c>
      <c r="BY21" s="9" t="str">
        <f t="shared" si="9"/>
        <v/>
      </c>
    </row>
    <row r="22" spans="1:77" x14ac:dyDescent="0.55000000000000004">
      <c r="A22" s="10"/>
      <c r="B22" s="10"/>
      <c r="C22" s="10"/>
      <c r="D22" s="10"/>
      <c r="E22" s="10"/>
      <c r="F22" s="10"/>
      <c r="G22" s="11"/>
      <c r="H22" s="9" t="str">
        <f t="shared" si="4"/>
        <v/>
      </c>
      <c r="I22" s="9" t="str">
        <f t="shared" si="4"/>
        <v/>
      </c>
      <c r="J22" s="9" t="str">
        <f t="shared" si="4"/>
        <v/>
      </c>
      <c r="K22" s="9" t="str">
        <f t="shared" si="4"/>
        <v/>
      </c>
      <c r="L22" s="9" t="str">
        <f>IFERROR(IF(AND(L$3&gt;=$D22,$D22+$E22-1&gt;=L$3,MOD(L$3,$F22)=0),$C22*(1+($G22*(L$3-$D22))),""),"")</f>
        <v/>
      </c>
      <c r="M22" s="9" t="str">
        <f t="shared" si="4"/>
        <v/>
      </c>
      <c r="N22" s="9" t="str">
        <f t="shared" si="4"/>
        <v/>
      </c>
      <c r="O22" s="9" t="str">
        <f t="shared" si="4"/>
        <v/>
      </c>
      <c r="P22" s="9" t="str">
        <f t="shared" si="4"/>
        <v/>
      </c>
      <c r="Q22" s="9" t="str">
        <f t="shared" si="4"/>
        <v/>
      </c>
      <c r="R22" s="9" t="str">
        <f t="shared" si="4"/>
        <v/>
      </c>
      <c r="S22" s="9" t="str">
        <f t="shared" si="4"/>
        <v/>
      </c>
      <c r="T22" s="9" t="str">
        <f t="shared" si="4"/>
        <v/>
      </c>
      <c r="U22" s="9" t="str">
        <f t="shared" si="4"/>
        <v/>
      </c>
      <c r="V22" s="9" t="str">
        <f t="shared" si="4"/>
        <v/>
      </c>
      <c r="W22" s="9" t="str">
        <f t="shared" si="4"/>
        <v/>
      </c>
      <c r="X22" s="9" t="str">
        <f t="shared" si="10"/>
        <v/>
      </c>
      <c r="Y22" s="9" t="str">
        <f t="shared" si="10"/>
        <v/>
      </c>
      <c r="Z22" s="9" t="str">
        <f t="shared" si="10"/>
        <v/>
      </c>
      <c r="AA22" s="9" t="str">
        <f t="shared" si="10"/>
        <v/>
      </c>
      <c r="AB22" s="9" t="str">
        <f t="shared" si="10"/>
        <v/>
      </c>
      <c r="AC22" s="9" t="str">
        <f t="shared" si="10"/>
        <v/>
      </c>
      <c r="AD22" s="9" t="str">
        <f t="shared" si="10"/>
        <v/>
      </c>
      <c r="AE22" s="9" t="str">
        <f t="shared" si="10"/>
        <v/>
      </c>
      <c r="AF22" s="9" t="str">
        <f t="shared" si="10"/>
        <v/>
      </c>
      <c r="AG22" s="9" t="str">
        <f t="shared" si="10"/>
        <v/>
      </c>
      <c r="AH22" s="9" t="str">
        <f t="shared" si="10"/>
        <v/>
      </c>
      <c r="AI22" s="9" t="str">
        <f t="shared" si="10"/>
        <v/>
      </c>
      <c r="AJ22" s="9" t="str">
        <f t="shared" si="10"/>
        <v/>
      </c>
      <c r="AK22" s="9" t="str">
        <f t="shared" si="10"/>
        <v/>
      </c>
      <c r="AL22" s="9" t="str">
        <f t="shared" si="10"/>
        <v/>
      </c>
      <c r="AM22" s="9" t="str">
        <f t="shared" si="10"/>
        <v/>
      </c>
      <c r="AN22" s="9" t="str">
        <f t="shared" si="7"/>
        <v/>
      </c>
      <c r="AO22" s="9" t="str">
        <f t="shared" si="7"/>
        <v/>
      </c>
      <c r="AP22" s="9" t="str">
        <f t="shared" si="7"/>
        <v/>
      </c>
      <c r="AQ22" s="9" t="str">
        <f t="shared" si="7"/>
        <v/>
      </c>
      <c r="AR22" s="9" t="str">
        <f t="shared" si="7"/>
        <v/>
      </c>
      <c r="AS22" s="9" t="str">
        <f t="shared" si="7"/>
        <v/>
      </c>
      <c r="AT22" s="9" t="str">
        <f t="shared" si="7"/>
        <v/>
      </c>
      <c r="AU22" s="9" t="str">
        <f t="shared" si="7"/>
        <v/>
      </c>
      <c r="AV22" s="9" t="str">
        <f t="shared" si="7"/>
        <v/>
      </c>
      <c r="AW22" s="9" t="str">
        <f t="shared" si="7"/>
        <v/>
      </c>
      <c r="AX22" s="9" t="str">
        <f t="shared" si="8"/>
        <v/>
      </c>
      <c r="AY22" s="9" t="str">
        <f t="shared" si="8"/>
        <v/>
      </c>
      <c r="AZ22" s="9" t="str">
        <f t="shared" si="8"/>
        <v/>
      </c>
      <c r="BA22" s="9" t="str">
        <f t="shared" si="8"/>
        <v/>
      </c>
      <c r="BB22" s="9" t="str">
        <f t="shared" si="8"/>
        <v/>
      </c>
      <c r="BC22" s="9" t="str">
        <f t="shared" si="8"/>
        <v/>
      </c>
      <c r="BD22" s="9" t="str">
        <f t="shared" si="8"/>
        <v/>
      </c>
      <c r="BE22" s="9" t="str">
        <f t="shared" si="8"/>
        <v/>
      </c>
      <c r="BF22" s="9" t="str">
        <f t="shared" si="8"/>
        <v/>
      </c>
      <c r="BG22" s="9" t="str">
        <f t="shared" si="8"/>
        <v/>
      </c>
      <c r="BH22" s="9" t="str">
        <f t="shared" si="8"/>
        <v/>
      </c>
      <c r="BI22" s="9" t="str">
        <f t="shared" si="8"/>
        <v/>
      </c>
      <c r="BJ22" s="9" t="str">
        <f t="shared" si="8"/>
        <v/>
      </c>
      <c r="BK22" s="9" t="str">
        <f t="shared" si="8"/>
        <v/>
      </c>
      <c r="BL22" s="9" t="str">
        <f t="shared" si="8"/>
        <v/>
      </c>
      <c r="BM22" s="9" t="str">
        <f t="shared" si="8"/>
        <v/>
      </c>
      <c r="BN22" s="9" t="str">
        <f t="shared" si="9"/>
        <v/>
      </c>
      <c r="BO22" s="9" t="str">
        <f t="shared" si="9"/>
        <v/>
      </c>
      <c r="BP22" s="9" t="str">
        <f t="shared" si="9"/>
        <v/>
      </c>
      <c r="BQ22" s="9" t="str">
        <f t="shared" si="9"/>
        <v/>
      </c>
      <c r="BR22" s="9" t="str">
        <f t="shared" si="9"/>
        <v/>
      </c>
      <c r="BS22" s="9" t="str">
        <f t="shared" si="9"/>
        <v/>
      </c>
      <c r="BT22" s="9" t="str">
        <f t="shared" si="9"/>
        <v/>
      </c>
      <c r="BU22" s="9" t="str">
        <f t="shared" si="9"/>
        <v/>
      </c>
      <c r="BV22" s="9" t="str">
        <f t="shared" si="9"/>
        <v/>
      </c>
      <c r="BW22" s="9" t="str">
        <f t="shared" si="9"/>
        <v/>
      </c>
      <c r="BX22" s="9" t="str">
        <f t="shared" si="9"/>
        <v/>
      </c>
      <c r="BY22" s="9" t="str">
        <f t="shared" si="9"/>
        <v/>
      </c>
    </row>
    <row r="23" spans="1:77" x14ac:dyDescent="0.55000000000000004">
      <c r="A23" s="10"/>
      <c r="B23" s="10"/>
      <c r="C23" s="10"/>
      <c r="D23" s="10"/>
      <c r="E23" s="10"/>
      <c r="F23" s="10"/>
      <c r="G23" s="11"/>
      <c r="H23" s="9" t="str">
        <f>IFERROR(IF(AND(H$3&gt;=$D23,$D23+$E23-1&gt;=H$3,MOD(H$3,$F23)=0),$C23*(1+($G23*(H$3-$D23))),""),"")</f>
        <v/>
      </c>
      <c r="I23" s="9" t="str">
        <f t="shared" si="4"/>
        <v/>
      </c>
      <c r="J23" s="9" t="str">
        <f t="shared" si="4"/>
        <v/>
      </c>
      <c r="K23" s="9" t="str">
        <f t="shared" si="4"/>
        <v/>
      </c>
      <c r="L23" s="9" t="str">
        <f t="shared" si="4"/>
        <v/>
      </c>
      <c r="M23" s="9" t="str">
        <f t="shared" si="4"/>
        <v/>
      </c>
      <c r="N23" s="9" t="str">
        <f t="shared" si="4"/>
        <v/>
      </c>
      <c r="O23" s="9" t="str">
        <f t="shared" si="4"/>
        <v/>
      </c>
      <c r="P23" s="9" t="str">
        <f t="shared" si="4"/>
        <v/>
      </c>
      <c r="Q23" s="9" t="str">
        <f t="shared" si="4"/>
        <v/>
      </c>
      <c r="R23" s="9" t="str">
        <f t="shared" si="4"/>
        <v/>
      </c>
      <c r="S23" s="9" t="str">
        <f t="shared" si="4"/>
        <v/>
      </c>
      <c r="T23" s="9" t="str">
        <f t="shared" si="4"/>
        <v/>
      </c>
      <c r="U23" s="9" t="str">
        <f t="shared" si="4"/>
        <v/>
      </c>
      <c r="V23" s="9" t="str">
        <f t="shared" si="4"/>
        <v/>
      </c>
      <c r="W23" s="9" t="str">
        <f t="shared" si="4"/>
        <v/>
      </c>
      <c r="X23" s="9" t="str">
        <f t="shared" si="10"/>
        <v/>
      </c>
      <c r="Y23" s="9" t="str">
        <f t="shared" si="10"/>
        <v/>
      </c>
      <c r="Z23" s="9" t="str">
        <f t="shared" si="10"/>
        <v/>
      </c>
      <c r="AA23" s="9" t="str">
        <f t="shared" si="10"/>
        <v/>
      </c>
      <c r="AB23" s="9" t="str">
        <f t="shared" si="10"/>
        <v/>
      </c>
      <c r="AC23" s="9" t="str">
        <f t="shared" si="10"/>
        <v/>
      </c>
      <c r="AD23" s="9" t="str">
        <f t="shared" si="10"/>
        <v/>
      </c>
      <c r="AE23" s="9" t="str">
        <f t="shared" si="10"/>
        <v/>
      </c>
      <c r="AF23" s="9" t="str">
        <f t="shared" si="10"/>
        <v/>
      </c>
      <c r="AG23" s="9" t="str">
        <f t="shared" si="10"/>
        <v/>
      </c>
      <c r="AH23" s="9" t="str">
        <f t="shared" si="10"/>
        <v/>
      </c>
      <c r="AI23" s="9" t="str">
        <f t="shared" si="10"/>
        <v/>
      </c>
      <c r="AJ23" s="9" t="str">
        <f t="shared" si="10"/>
        <v/>
      </c>
      <c r="AK23" s="9" t="str">
        <f t="shared" si="10"/>
        <v/>
      </c>
      <c r="AL23" s="9" t="str">
        <f t="shared" si="10"/>
        <v/>
      </c>
      <c r="AM23" s="9" t="str">
        <f t="shared" si="10"/>
        <v/>
      </c>
      <c r="AN23" s="9" t="str">
        <f t="shared" si="7"/>
        <v/>
      </c>
      <c r="AO23" s="9" t="str">
        <f t="shared" si="7"/>
        <v/>
      </c>
      <c r="AP23" s="9" t="str">
        <f t="shared" si="7"/>
        <v/>
      </c>
      <c r="AQ23" s="9" t="str">
        <f t="shared" si="7"/>
        <v/>
      </c>
      <c r="AR23" s="9" t="str">
        <f t="shared" si="7"/>
        <v/>
      </c>
      <c r="AS23" s="9" t="str">
        <f t="shared" si="7"/>
        <v/>
      </c>
      <c r="AT23" s="9" t="str">
        <f t="shared" si="7"/>
        <v/>
      </c>
      <c r="AU23" s="9" t="str">
        <f t="shared" si="7"/>
        <v/>
      </c>
      <c r="AV23" s="9" t="str">
        <f t="shared" si="7"/>
        <v/>
      </c>
      <c r="AW23" s="9" t="str">
        <f t="shared" si="7"/>
        <v/>
      </c>
      <c r="AX23" s="9" t="str">
        <f t="shared" si="8"/>
        <v/>
      </c>
      <c r="AY23" s="9" t="str">
        <f t="shared" si="8"/>
        <v/>
      </c>
      <c r="AZ23" s="9" t="str">
        <f t="shared" si="8"/>
        <v/>
      </c>
      <c r="BA23" s="9" t="str">
        <f t="shared" si="8"/>
        <v/>
      </c>
      <c r="BB23" s="9" t="str">
        <f t="shared" si="8"/>
        <v/>
      </c>
      <c r="BC23" s="9" t="str">
        <f t="shared" si="8"/>
        <v/>
      </c>
      <c r="BD23" s="9" t="str">
        <f t="shared" si="8"/>
        <v/>
      </c>
      <c r="BE23" s="9" t="str">
        <f t="shared" si="8"/>
        <v/>
      </c>
      <c r="BF23" s="9" t="str">
        <f t="shared" si="8"/>
        <v/>
      </c>
      <c r="BG23" s="9" t="str">
        <f t="shared" si="8"/>
        <v/>
      </c>
      <c r="BH23" s="9" t="str">
        <f t="shared" si="8"/>
        <v/>
      </c>
      <c r="BI23" s="9" t="str">
        <f t="shared" si="8"/>
        <v/>
      </c>
      <c r="BJ23" s="9" t="str">
        <f t="shared" si="8"/>
        <v/>
      </c>
      <c r="BK23" s="9" t="str">
        <f t="shared" si="8"/>
        <v/>
      </c>
      <c r="BL23" s="9" t="str">
        <f t="shared" si="8"/>
        <v/>
      </c>
      <c r="BM23" s="9" t="str">
        <f t="shared" si="8"/>
        <v/>
      </c>
      <c r="BN23" s="9" t="str">
        <f t="shared" si="9"/>
        <v/>
      </c>
      <c r="BO23" s="9" t="str">
        <f t="shared" si="9"/>
        <v/>
      </c>
      <c r="BP23" s="9" t="str">
        <f t="shared" si="9"/>
        <v/>
      </c>
      <c r="BQ23" s="9" t="str">
        <f t="shared" si="9"/>
        <v/>
      </c>
      <c r="BR23" s="9" t="str">
        <f t="shared" si="9"/>
        <v/>
      </c>
      <c r="BS23" s="9" t="str">
        <f t="shared" si="9"/>
        <v/>
      </c>
      <c r="BT23" s="9" t="str">
        <f t="shared" si="9"/>
        <v/>
      </c>
      <c r="BU23" s="9" t="str">
        <f t="shared" si="9"/>
        <v/>
      </c>
      <c r="BV23" s="9" t="str">
        <f t="shared" si="9"/>
        <v/>
      </c>
      <c r="BW23" s="9" t="str">
        <f t="shared" si="9"/>
        <v/>
      </c>
      <c r="BX23" s="9" t="str">
        <f t="shared" si="9"/>
        <v/>
      </c>
      <c r="BY23" s="9" t="str">
        <f t="shared" si="9"/>
        <v/>
      </c>
    </row>
    <row r="24" spans="1:77" x14ac:dyDescent="0.55000000000000004">
      <c r="A24" s="10" t="s">
        <v>10</v>
      </c>
      <c r="B24" s="10" t="s">
        <v>0</v>
      </c>
      <c r="C24" s="10">
        <v>150</v>
      </c>
      <c r="D24" s="10">
        <v>1</v>
      </c>
      <c r="E24" s="10">
        <v>30</v>
      </c>
      <c r="F24" s="10">
        <v>10</v>
      </c>
      <c r="G24" s="11"/>
      <c r="H24" s="9" t="str">
        <f t="shared" ref="H24:W46" si="11">IFERROR(IF(AND(H$3&gt;=$D24,$D24+$E24-1&gt;=H$3,MOD(H$3,$F24)=0),$C24*(1+($G24*(H$3-$D24))),""),"")</f>
        <v/>
      </c>
      <c r="I24" s="9" t="str">
        <f t="shared" si="11"/>
        <v/>
      </c>
      <c r="J24" s="9" t="str">
        <f t="shared" si="11"/>
        <v/>
      </c>
      <c r="K24" s="9" t="str">
        <f t="shared" si="11"/>
        <v/>
      </c>
      <c r="L24" s="9" t="str">
        <f t="shared" si="11"/>
        <v/>
      </c>
      <c r="M24" s="9" t="str">
        <f t="shared" si="11"/>
        <v/>
      </c>
      <c r="N24" s="9" t="str">
        <f t="shared" si="11"/>
        <v/>
      </c>
      <c r="O24" s="9" t="str">
        <f t="shared" si="11"/>
        <v/>
      </c>
      <c r="P24" s="9" t="str">
        <f t="shared" si="11"/>
        <v/>
      </c>
      <c r="Q24" s="9">
        <f t="shared" si="11"/>
        <v>150</v>
      </c>
      <c r="R24" s="9" t="str">
        <f t="shared" si="11"/>
        <v/>
      </c>
      <c r="S24" s="9" t="str">
        <f t="shared" si="11"/>
        <v/>
      </c>
      <c r="T24" s="9" t="str">
        <f t="shared" si="11"/>
        <v/>
      </c>
      <c r="U24" s="9" t="str">
        <f t="shared" si="11"/>
        <v/>
      </c>
      <c r="V24" s="9" t="str">
        <f t="shared" si="11"/>
        <v/>
      </c>
      <c r="W24" s="9" t="str">
        <f t="shared" si="11"/>
        <v/>
      </c>
      <c r="X24" s="9" t="str">
        <f t="shared" si="10"/>
        <v/>
      </c>
      <c r="Y24" s="9" t="str">
        <f t="shared" si="10"/>
        <v/>
      </c>
      <c r="Z24" s="9" t="str">
        <f t="shared" si="10"/>
        <v/>
      </c>
      <c r="AA24" s="9">
        <f t="shared" si="10"/>
        <v>150</v>
      </c>
      <c r="AB24" s="9" t="str">
        <f t="shared" si="10"/>
        <v/>
      </c>
      <c r="AC24" s="9" t="str">
        <f t="shared" si="10"/>
        <v/>
      </c>
      <c r="AD24" s="9" t="str">
        <f t="shared" si="10"/>
        <v/>
      </c>
      <c r="AE24" s="9" t="str">
        <f t="shared" si="10"/>
        <v/>
      </c>
      <c r="AF24" s="9" t="str">
        <f t="shared" si="10"/>
        <v/>
      </c>
      <c r="AG24" s="9" t="str">
        <f t="shared" si="10"/>
        <v/>
      </c>
      <c r="AH24" s="9" t="str">
        <f t="shared" si="10"/>
        <v/>
      </c>
      <c r="AI24" s="9" t="str">
        <f t="shared" si="10"/>
        <v/>
      </c>
      <c r="AJ24" s="9" t="str">
        <f t="shared" si="10"/>
        <v/>
      </c>
      <c r="AK24" s="9">
        <f t="shared" si="10"/>
        <v>150</v>
      </c>
      <c r="AL24" s="9" t="str">
        <f t="shared" si="10"/>
        <v/>
      </c>
      <c r="AM24" s="9" t="str">
        <f t="shared" si="10"/>
        <v/>
      </c>
      <c r="AN24" s="9" t="str">
        <f t="shared" si="7"/>
        <v/>
      </c>
      <c r="AO24" s="9" t="str">
        <f t="shared" si="7"/>
        <v/>
      </c>
      <c r="AP24" s="9" t="str">
        <f t="shared" si="7"/>
        <v/>
      </c>
      <c r="AQ24" s="9" t="str">
        <f t="shared" si="7"/>
        <v/>
      </c>
      <c r="AR24" s="9" t="str">
        <f t="shared" si="7"/>
        <v/>
      </c>
      <c r="AS24" s="9" t="str">
        <f t="shared" si="7"/>
        <v/>
      </c>
      <c r="AT24" s="9" t="str">
        <f t="shared" si="7"/>
        <v/>
      </c>
      <c r="AU24" s="9" t="str">
        <f t="shared" si="7"/>
        <v/>
      </c>
      <c r="AV24" s="9" t="str">
        <f t="shared" si="7"/>
        <v/>
      </c>
      <c r="AW24" s="9" t="str">
        <f t="shared" si="7"/>
        <v/>
      </c>
      <c r="AX24" s="9" t="str">
        <f t="shared" si="8"/>
        <v/>
      </c>
      <c r="AY24" s="9" t="str">
        <f t="shared" si="8"/>
        <v/>
      </c>
      <c r="AZ24" s="9" t="str">
        <f t="shared" si="8"/>
        <v/>
      </c>
      <c r="BA24" s="9" t="str">
        <f t="shared" si="8"/>
        <v/>
      </c>
      <c r="BB24" s="9" t="str">
        <f t="shared" si="8"/>
        <v/>
      </c>
      <c r="BC24" s="9" t="str">
        <f t="shared" si="8"/>
        <v/>
      </c>
      <c r="BD24" s="9" t="str">
        <f t="shared" si="8"/>
        <v/>
      </c>
      <c r="BE24" s="9" t="str">
        <f t="shared" si="8"/>
        <v/>
      </c>
      <c r="BF24" s="9" t="str">
        <f t="shared" si="8"/>
        <v/>
      </c>
      <c r="BG24" s="9" t="str">
        <f t="shared" si="8"/>
        <v/>
      </c>
      <c r="BH24" s="9" t="str">
        <f t="shared" si="8"/>
        <v/>
      </c>
      <c r="BI24" s="9" t="str">
        <f t="shared" si="8"/>
        <v/>
      </c>
      <c r="BJ24" s="9" t="str">
        <f t="shared" si="8"/>
        <v/>
      </c>
      <c r="BK24" s="9" t="str">
        <f t="shared" si="8"/>
        <v/>
      </c>
      <c r="BL24" s="9" t="str">
        <f t="shared" si="8"/>
        <v/>
      </c>
      <c r="BM24" s="9" t="str">
        <f t="shared" si="8"/>
        <v/>
      </c>
      <c r="BN24" s="9" t="str">
        <f t="shared" si="9"/>
        <v/>
      </c>
      <c r="BO24" s="9" t="str">
        <f t="shared" si="9"/>
        <v/>
      </c>
      <c r="BP24" s="9" t="str">
        <f t="shared" si="9"/>
        <v/>
      </c>
      <c r="BQ24" s="9" t="str">
        <f t="shared" si="9"/>
        <v/>
      </c>
      <c r="BR24" s="9" t="str">
        <f t="shared" si="9"/>
        <v/>
      </c>
      <c r="BS24" s="9" t="str">
        <f t="shared" si="9"/>
        <v/>
      </c>
      <c r="BT24" s="9" t="str">
        <f t="shared" si="9"/>
        <v/>
      </c>
      <c r="BU24" s="9" t="str">
        <f t="shared" si="9"/>
        <v/>
      </c>
      <c r="BV24" s="9" t="str">
        <f t="shared" si="9"/>
        <v/>
      </c>
      <c r="BW24" s="9" t="str">
        <f t="shared" si="9"/>
        <v/>
      </c>
      <c r="BX24" s="9" t="str">
        <f t="shared" si="9"/>
        <v/>
      </c>
      <c r="BY24" s="9" t="str">
        <f t="shared" si="9"/>
        <v/>
      </c>
    </row>
    <row r="25" spans="1:77" x14ac:dyDescent="0.55000000000000004">
      <c r="A25" s="10" t="s">
        <v>26</v>
      </c>
      <c r="B25" s="10" t="s">
        <v>0</v>
      </c>
      <c r="C25" s="10">
        <v>120</v>
      </c>
      <c r="D25" s="10">
        <v>12</v>
      </c>
      <c r="E25" s="10">
        <v>35</v>
      </c>
      <c r="F25" s="10">
        <v>1</v>
      </c>
      <c r="G25" s="11"/>
      <c r="H25" s="9" t="str">
        <f t="shared" si="11"/>
        <v/>
      </c>
      <c r="I25" s="9" t="str">
        <f t="shared" si="11"/>
        <v/>
      </c>
      <c r="J25" s="9" t="str">
        <f t="shared" si="11"/>
        <v/>
      </c>
      <c r="K25" s="9" t="str">
        <f t="shared" si="11"/>
        <v/>
      </c>
      <c r="L25" s="9" t="str">
        <f t="shared" si="11"/>
        <v/>
      </c>
      <c r="M25" s="9" t="str">
        <f t="shared" si="11"/>
        <v/>
      </c>
      <c r="N25" s="9" t="str">
        <f t="shared" si="11"/>
        <v/>
      </c>
      <c r="O25" s="9" t="str">
        <f t="shared" si="11"/>
        <v/>
      </c>
      <c r="P25" s="9" t="str">
        <f t="shared" si="11"/>
        <v/>
      </c>
      <c r="Q25" s="9" t="str">
        <f t="shared" si="11"/>
        <v/>
      </c>
      <c r="R25" s="9" t="str">
        <f t="shared" si="11"/>
        <v/>
      </c>
      <c r="S25" s="9">
        <f t="shared" si="11"/>
        <v>120</v>
      </c>
      <c r="T25" s="9">
        <f t="shared" si="11"/>
        <v>120</v>
      </c>
      <c r="U25" s="9">
        <f t="shared" si="11"/>
        <v>120</v>
      </c>
      <c r="V25" s="9">
        <f t="shared" si="11"/>
        <v>120</v>
      </c>
      <c r="W25" s="9">
        <f t="shared" si="11"/>
        <v>120</v>
      </c>
      <c r="X25" s="9">
        <f t="shared" si="10"/>
        <v>120</v>
      </c>
      <c r="Y25" s="9">
        <f t="shared" si="10"/>
        <v>120</v>
      </c>
      <c r="Z25" s="9">
        <f t="shared" si="10"/>
        <v>120</v>
      </c>
      <c r="AA25" s="9">
        <f t="shared" si="10"/>
        <v>120</v>
      </c>
      <c r="AB25" s="9">
        <f t="shared" si="10"/>
        <v>120</v>
      </c>
      <c r="AC25" s="9">
        <f t="shared" si="10"/>
        <v>120</v>
      </c>
      <c r="AD25" s="9">
        <f t="shared" si="10"/>
        <v>120</v>
      </c>
      <c r="AE25" s="9">
        <f t="shared" si="10"/>
        <v>120</v>
      </c>
      <c r="AF25" s="9">
        <f t="shared" si="10"/>
        <v>120</v>
      </c>
      <c r="AG25" s="9">
        <f t="shared" si="10"/>
        <v>120</v>
      </c>
      <c r="AH25" s="9">
        <f t="shared" si="10"/>
        <v>120</v>
      </c>
      <c r="AI25" s="9">
        <f t="shared" si="10"/>
        <v>120</v>
      </c>
      <c r="AJ25" s="9">
        <f t="shared" si="10"/>
        <v>120</v>
      </c>
      <c r="AK25" s="9">
        <f t="shared" si="10"/>
        <v>120</v>
      </c>
      <c r="AL25" s="9">
        <f t="shared" si="10"/>
        <v>120</v>
      </c>
      <c r="AM25" s="9">
        <f t="shared" si="10"/>
        <v>120</v>
      </c>
      <c r="AN25" s="9">
        <f t="shared" si="7"/>
        <v>120</v>
      </c>
      <c r="AO25" s="9">
        <f t="shared" si="7"/>
        <v>120</v>
      </c>
      <c r="AP25" s="9">
        <f t="shared" si="7"/>
        <v>120</v>
      </c>
      <c r="AQ25" s="9">
        <f t="shared" si="7"/>
        <v>120</v>
      </c>
      <c r="AR25" s="9">
        <f t="shared" si="7"/>
        <v>120</v>
      </c>
      <c r="AS25" s="9">
        <f t="shared" si="7"/>
        <v>120</v>
      </c>
      <c r="AT25" s="9">
        <f t="shared" si="7"/>
        <v>120</v>
      </c>
      <c r="AU25" s="9">
        <f t="shared" si="7"/>
        <v>120</v>
      </c>
      <c r="AV25" s="9">
        <f t="shared" si="7"/>
        <v>120</v>
      </c>
      <c r="AW25" s="9">
        <f t="shared" si="7"/>
        <v>120</v>
      </c>
      <c r="AX25" s="9">
        <f t="shared" si="8"/>
        <v>120</v>
      </c>
      <c r="AY25" s="9">
        <f t="shared" si="8"/>
        <v>120</v>
      </c>
      <c r="AZ25" s="9">
        <f t="shared" si="8"/>
        <v>120</v>
      </c>
      <c r="BA25" s="9">
        <f t="shared" si="8"/>
        <v>120</v>
      </c>
      <c r="BB25" s="9" t="str">
        <f t="shared" si="8"/>
        <v/>
      </c>
      <c r="BC25" s="9" t="str">
        <f t="shared" si="8"/>
        <v/>
      </c>
      <c r="BD25" s="9" t="str">
        <f t="shared" si="8"/>
        <v/>
      </c>
      <c r="BE25" s="9" t="str">
        <f t="shared" si="8"/>
        <v/>
      </c>
      <c r="BF25" s="9" t="str">
        <f t="shared" si="8"/>
        <v/>
      </c>
      <c r="BG25" s="9" t="str">
        <f t="shared" si="8"/>
        <v/>
      </c>
      <c r="BH25" s="9" t="str">
        <f t="shared" si="8"/>
        <v/>
      </c>
      <c r="BI25" s="9" t="str">
        <f t="shared" si="8"/>
        <v/>
      </c>
      <c r="BJ25" s="9" t="str">
        <f t="shared" si="8"/>
        <v/>
      </c>
      <c r="BK25" s="9" t="str">
        <f t="shared" si="8"/>
        <v/>
      </c>
      <c r="BL25" s="9" t="str">
        <f t="shared" si="8"/>
        <v/>
      </c>
      <c r="BM25" s="9" t="str">
        <f t="shared" si="8"/>
        <v/>
      </c>
      <c r="BN25" s="9" t="str">
        <f t="shared" si="9"/>
        <v/>
      </c>
      <c r="BO25" s="9" t="str">
        <f t="shared" si="9"/>
        <v/>
      </c>
      <c r="BP25" s="9" t="str">
        <f t="shared" si="9"/>
        <v/>
      </c>
      <c r="BQ25" s="9" t="str">
        <f t="shared" si="9"/>
        <v/>
      </c>
      <c r="BR25" s="9" t="str">
        <f t="shared" si="9"/>
        <v/>
      </c>
      <c r="BS25" s="9" t="str">
        <f t="shared" si="9"/>
        <v/>
      </c>
      <c r="BT25" s="9" t="str">
        <f t="shared" si="9"/>
        <v/>
      </c>
      <c r="BU25" s="9" t="str">
        <f t="shared" si="9"/>
        <v/>
      </c>
      <c r="BV25" s="9" t="str">
        <f t="shared" si="9"/>
        <v/>
      </c>
      <c r="BW25" s="9" t="str">
        <f t="shared" si="9"/>
        <v/>
      </c>
      <c r="BX25" s="9" t="str">
        <f t="shared" si="9"/>
        <v/>
      </c>
      <c r="BY25" s="9" t="str">
        <f t="shared" si="9"/>
        <v/>
      </c>
    </row>
    <row r="26" spans="1:77" x14ac:dyDescent="0.55000000000000004">
      <c r="A26" s="10" t="s">
        <v>39</v>
      </c>
      <c r="B26" s="10" t="s">
        <v>0</v>
      </c>
      <c r="C26" s="10">
        <v>300</v>
      </c>
      <c r="D26" s="10">
        <v>5</v>
      </c>
      <c r="E26" s="10">
        <v>1</v>
      </c>
      <c r="F26" s="10">
        <v>1</v>
      </c>
      <c r="G26" s="11"/>
      <c r="H26" s="9" t="str">
        <f t="shared" si="11"/>
        <v/>
      </c>
      <c r="I26" s="9" t="str">
        <f t="shared" si="11"/>
        <v/>
      </c>
      <c r="J26" s="9" t="str">
        <f t="shared" si="11"/>
        <v/>
      </c>
      <c r="K26" s="9" t="str">
        <f t="shared" si="11"/>
        <v/>
      </c>
      <c r="L26" s="9">
        <f t="shared" si="11"/>
        <v>300</v>
      </c>
      <c r="M26" s="9" t="str">
        <f t="shared" si="11"/>
        <v/>
      </c>
      <c r="N26" s="9" t="str">
        <f t="shared" si="11"/>
        <v/>
      </c>
      <c r="O26" s="9" t="str">
        <f t="shared" si="11"/>
        <v/>
      </c>
      <c r="P26" s="9" t="str">
        <f t="shared" si="11"/>
        <v/>
      </c>
      <c r="Q26" s="9" t="str">
        <f t="shared" si="11"/>
        <v/>
      </c>
      <c r="R26" s="9" t="str">
        <f t="shared" si="11"/>
        <v/>
      </c>
      <c r="S26" s="9" t="str">
        <f t="shared" si="11"/>
        <v/>
      </c>
      <c r="T26" s="9" t="str">
        <f t="shared" si="11"/>
        <v/>
      </c>
      <c r="U26" s="9" t="str">
        <f t="shared" si="11"/>
        <v/>
      </c>
      <c r="V26" s="9" t="str">
        <f t="shared" si="11"/>
        <v/>
      </c>
      <c r="W26" s="9" t="str">
        <f t="shared" si="11"/>
        <v/>
      </c>
      <c r="X26" s="9" t="str">
        <f t="shared" si="10"/>
        <v/>
      </c>
      <c r="Y26" s="9" t="str">
        <f t="shared" si="10"/>
        <v/>
      </c>
      <c r="Z26" s="9" t="str">
        <f t="shared" si="10"/>
        <v/>
      </c>
      <c r="AA26" s="9" t="str">
        <f t="shared" si="10"/>
        <v/>
      </c>
      <c r="AB26" s="9" t="str">
        <f t="shared" si="10"/>
        <v/>
      </c>
      <c r="AC26" s="9" t="str">
        <f t="shared" si="10"/>
        <v/>
      </c>
      <c r="AD26" s="9" t="str">
        <f t="shared" si="10"/>
        <v/>
      </c>
      <c r="AE26" s="9" t="str">
        <f t="shared" si="10"/>
        <v/>
      </c>
      <c r="AF26" s="9" t="str">
        <f t="shared" si="10"/>
        <v/>
      </c>
      <c r="AG26" s="9" t="str">
        <f t="shared" si="10"/>
        <v/>
      </c>
      <c r="AH26" s="9" t="str">
        <f t="shared" si="10"/>
        <v/>
      </c>
      <c r="AI26" s="9" t="str">
        <f t="shared" si="10"/>
        <v/>
      </c>
      <c r="AJ26" s="9" t="str">
        <f t="shared" si="10"/>
        <v/>
      </c>
      <c r="AK26" s="9" t="str">
        <f t="shared" si="10"/>
        <v/>
      </c>
      <c r="AL26" s="9" t="str">
        <f t="shared" si="10"/>
        <v/>
      </c>
      <c r="AM26" s="9" t="str">
        <f t="shared" si="10"/>
        <v/>
      </c>
      <c r="AN26" s="9" t="str">
        <f t="shared" si="7"/>
        <v/>
      </c>
      <c r="AO26" s="9" t="str">
        <f t="shared" si="7"/>
        <v/>
      </c>
      <c r="AP26" s="9" t="str">
        <f t="shared" si="7"/>
        <v/>
      </c>
      <c r="AQ26" s="9" t="str">
        <f t="shared" si="7"/>
        <v/>
      </c>
      <c r="AR26" s="9" t="str">
        <f t="shared" si="7"/>
        <v/>
      </c>
      <c r="AS26" s="9" t="str">
        <f t="shared" si="7"/>
        <v/>
      </c>
      <c r="AT26" s="9" t="str">
        <f t="shared" si="7"/>
        <v/>
      </c>
      <c r="AU26" s="9" t="str">
        <f t="shared" si="7"/>
        <v/>
      </c>
      <c r="AV26" s="9" t="str">
        <f t="shared" si="7"/>
        <v/>
      </c>
      <c r="AW26" s="9" t="str">
        <f t="shared" si="7"/>
        <v/>
      </c>
      <c r="AX26" s="9" t="str">
        <f t="shared" si="8"/>
        <v/>
      </c>
      <c r="AY26" s="9" t="str">
        <f t="shared" si="8"/>
        <v/>
      </c>
      <c r="AZ26" s="9" t="str">
        <f t="shared" si="8"/>
        <v/>
      </c>
      <c r="BA26" s="9" t="str">
        <f t="shared" si="8"/>
        <v/>
      </c>
      <c r="BB26" s="9" t="str">
        <f t="shared" si="8"/>
        <v/>
      </c>
      <c r="BC26" s="9" t="str">
        <f t="shared" si="8"/>
        <v/>
      </c>
      <c r="BD26" s="9" t="str">
        <f t="shared" si="8"/>
        <v/>
      </c>
      <c r="BE26" s="9" t="str">
        <f t="shared" si="8"/>
        <v/>
      </c>
      <c r="BF26" s="9" t="str">
        <f t="shared" si="8"/>
        <v/>
      </c>
      <c r="BG26" s="9" t="str">
        <f t="shared" si="8"/>
        <v/>
      </c>
      <c r="BH26" s="9" t="str">
        <f t="shared" si="8"/>
        <v/>
      </c>
      <c r="BI26" s="9" t="str">
        <f t="shared" si="8"/>
        <v/>
      </c>
      <c r="BJ26" s="9" t="str">
        <f t="shared" si="8"/>
        <v/>
      </c>
      <c r="BK26" s="9" t="str">
        <f t="shared" si="8"/>
        <v/>
      </c>
      <c r="BL26" s="9" t="str">
        <f t="shared" si="8"/>
        <v/>
      </c>
      <c r="BM26" s="9" t="str">
        <f t="shared" si="8"/>
        <v/>
      </c>
      <c r="BN26" s="9" t="str">
        <f t="shared" si="9"/>
        <v/>
      </c>
      <c r="BO26" s="9" t="str">
        <f t="shared" si="9"/>
        <v/>
      </c>
      <c r="BP26" s="9" t="str">
        <f t="shared" si="9"/>
        <v/>
      </c>
      <c r="BQ26" s="9" t="str">
        <f t="shared" si="9"/>
        <v/>
      </c>
      <c r="BR26" s="9" t="str">
        <f t="shared" si="9"/>
        <v/>
      </c>
      <c r="BS26" s="9" t="str">
        <f t="shared" si="9"/>
        <v/>
      </c>
      <c r="BT26" s="9" t="str">
        <f t="shared" si="9"/>
        <v/>
      </c>
      <c r="BU26" s="9" t="str">
        <f t="shared" si="9"/>
        <v/>
      </c>
      <c r="BV26" s="9" t="str">
        <f t="shared" si="9"/>
        <v/>
      </c>
      <c r="BW26" s="9" t="str">
        <f t="shared" si="9"/>
        <v/>
      </c>
      <c r="BX26" s="9" t="str">
        <f t="shared" si="9"/>
        <v/>
      </c>
      <c r="BY26" s="9" t="str">
        <f t="shared" si="9"/>
        <v/>
      </c>
    </row>
    <row r="27" spans="1:77" x14ac:dyDescent="0.55000000000000004">
      <c r="A27" s="10" t="s">
        <v>38</v>
      </c>
      <c r="B27" s="10" t="s">
        <v>0</v>
      </c>
      <c r="C27" s="10">
        <v>50</v>
      </c>
      <c r="D27" s="10">
        <v>7</v>
      </c>
      <c r="E27" s="10">
        <v>1</v>
      </c>
      <c r="F27" s="10">
        <v>1</v>
      </c>
      <c r="G27" s="11"/>
      <c r="H27" s="9" t="str">
        <f t="shared" si="11"/>
        <v/>
      </c>
      <c r="I27" s="9" t="str">
        <f t="shared" si="11"/>
        <v/>
      </c>
      <c r="J27" s="9" t="str">
        <f t="shared" si="11"/>
        <v/>
      </c>
      <c r="K27" s="9" t="str">
        <f t="shared" si="11"/>
        <v/>
      </c>
      <c r="L27" s="9" t="str">
        <f t="shared" si="11"/>
        <v/>
      </c>
      <c r="M27" s="9" t="str">
        <f t="shared" si="11"/>
        <v/>
      </c>
      <c r="N27" s="9">
        <f t="shared" si="11"/>
        <v>50</v>
      </c>
      <c r="O27" s="9" t="str">
        <f t="shared" si="11"/>
        <v/>
      </c>
      <c r="P27" s="9" t="str">
        <f t="shared" si="11"/>
        <v/>
      </c>
      <c r="Q27" s="9" t="str">
        <f t="shared" si="11"/>
        <v/>
      </c>
      <c r="R27" s="9" t="str">
        <f t="shared" si="11"/>
        <v/>
      </c>
      <c r="S27" s="9" t="str">
        <f t="shared" si="11"/>
        <v/>
      </c>
      <c r="T27" s="9" t="str">
        <f t="shared" si="11"/>
        <v/>
      </c>
      <c r="U27" s="9" t="str">
        <f t="shared" si="11"/>
        <v/>
      </c>
      <c r="V27" s="9" t="str">
        <f t="shared" si="11"/>
        <v/>
      </c>
      <c r="W27" s="9" t="str">
        <f t="shared" si="11"/>
        <v/>
      </c>
      <c r="X27" s="9" t="str">
        <f t="shared" si="10"/>
        <v/>
      </c>
      <c r="Y27" s="9" t="str">
        <f t="shared" si="10"/>
        <v/>
      </c>
      <c r="Z27" s="9" t="str">
        <f t="shared" si="10"/>
        <v/>
      </c>
      <c r="AA27" s="9" t="str">
        <f t="shared" si="10"/>
        <v/>
      </c>
      <c r="AB27" s="9" t="str">
        <f t="shared" si="10"/>
        <v/>
      </c>
      <c r="AC27" s="9" t="str">
        <f t="shared" si="10"/>
        <v/>
      </c>
      <c r="AD27" s="9" t="str">
        <f t="shared" si="10"/>
        <v/>
      </c>
      <c r="AE27" s="9" t="str">
        <f t="shared" si="10"/>
        <v/>
      </c>
      <c r="AF27" s="9" t="str">
        <f t="shared" si="10"/>
        <v/>
      </c>
      <c r="AG27" s="9" t="str">
        <f t="shared" si="10"/>
        <v/>
      </c>
      <c r="AH27" s="9" t="str">
        <f t="shared" si="10"/>
        <v/>
      </c>
      <c r="AI27" s="9" t="str">
        <f t="shared" si="10"/>
        <v/>
      </c>
      <c r="AJ27" s="9" t="str">
        <f t="shared" si="10"/>
        <v/>
      </c>
      <c r="AK27" s="9" t="str">
        <f t="shared" si="10"/>
        <v/>
      </c>
      <c r="AL27" s="9" t="str">
        <f t="shared" si="10"/>
        <v/>
      </c>
      <c r="AM27" s="9" t="str">
        <f t="shared" si="10"/>
        <v/>
      </c>
      <c r="AN27" s="9" t="str">
        <f t="shared" si="7"/>
        <v/>
      </c>
      <c r="AO27" s="9" t="str">
        <f t="shared" si="7"/>
        <v/>
      </c>
      <c r="AP27" s="9" t="str">
        <f t="shared" si="7"/>
        <v/>
      </c>
      <c r="AQ27" s="9" t="str">
        <f t="shared" si="7"/>
        <v/>
      </c>
      <c r="AR27" s="9" t="str">
        <f t="shared" si="7"/>
        <v/>
      </c>
      <c r="AS27" s="9" t="str">
        <f t="shared" si="7"/>
        <v/>
      </c>
      <c r="AT27" s="9" t="str">
        <f t="shared" si="7"/>
        <v/>
      </c>
      <c r="AU27" s="9" t="str">
        <f t="shared" si="7"/>
        <v/>
      </c>
      <c r="AV27" s="9" t="str">
        <f t="shared" si="7"/>
        <v/>
      </c>
      <c r="AW27" s="9" t="str">
        <f t="shared" si="7"/>
        <v/>
      </c>
      <c r="AX27" s="9" t="str">
        <f t="shared" si="8"/>
        <v/>
      </c>
      <c r="AY27" s="9" t="str">
        <f t="shared" si="8"/>
        <v/>
      </c>
      <c r="AZ27" s="9" t="str">
        <f t="shared" si="8"/>
        <v/>
      </c>
      <c r="BA27" s="9" t="str">
        <f t="shared" si="8"/>
        <v/>
      </c>
      <c r="BB27" s="9" t="str">
        <f t="shared" si="8"/>
        <v/>
      </c>
      <c r="BC27" s="9" t="str">
        <f t="shared" si="8"/>
        <v/>
      </c>
      <c r="BD27" s="9" t="str">
        <f t="shared" si="8"/>
        <v/>
      </c>
      <c r="BE27" s="9" t="str">
        <f t="shared" si="8"/>
        <v/>
      </c>
      <c r="BF27" s="9" t="str">
        <f t="shared" si="8"/>
        <v/>
      </c>
      <c r="BG27" s="9" t="str">
        <f t="shared" si="8"/>
        <v/>
      </c>
      <c r="BH27" s="9" t="str">
        <f t="shared" si="8"/>
        <v/>
      </c>
      <c r="BI27" s="9" t="str">
        <f t="shared" si="8"/>
        <v/>
      </c>
      <c r="BJ27" s="9" t="str">
        <f t="shared" si="8"/>
        <v/>
      </c>
      <c r="BK27" s="9" t="str">
        <f t="shared" si="8"/>
        <v/>
      </c>
      <c r="BL27" s="9" t="str">
        <f t="shared" si="8"/>
        <v/>
      </c>
      <c r="BM27" s="9" t="str">
        <f t="shared" si="8"/>
        <v/>
      </c>
      <c r="BN27" s="9" t="str">
        <f t="shared" si="9"/>
        <v/>
      </c>
      <c r="BO27" s="9" t="str">
        <f t="shared" si="9"/>
        <v/>
      </c>
      <c r="BP27" s="9" t="str">
        <f t="shared" si="9"/>
        <v/>
      </c>
      <c r="BQ27" s="9" t="str">
        <f t="shared" si="9"/>
        <v/>
      </c>
      <c r="BR27" s="9" t="str">
        <f t="shared" si="9"/>
        <v/>
      </c>
      <c r="BS27" s="9" t="str">
        <f t="shared" si="9"/>
        <v/>
      </c>
      <c r="BT27" s="9" t="str">
        <f t="shared" si="9"/>
        <v/>
      </c>
      <c r="BU27" s="9" t="str">
        <f t="shared" si="9"/>
        <v/>
      </c>
      <c r="BV27" s="9" t="str">
        <f t="shared" si="9"/>
        <v/>
      </c>
      <c r="BW27" s="9" t="str">
        <f t="shared" si="9"/>
        <v/>
      </c>
      <c r="BX27" s="9" t="str">
        <f t="shared" si="9"/>
        <v/>
      </c>
      <c r="BY27" s="9" t="str">
        <f t="shared" si="9"/>
        <v/>
      </c>
    </row>
    <row r="28" spans="1:77" x14ac:dyDescent="0.55000000000000004">
      <c r="A28" s="10" t="s">
        <v>31</v>
      </c>
      <c r="B28" s="10" t="s">
        <v>0</v>
      </c>
      <c r="C28" s="10">
        <v>50</v>
      </c>
      <c r="D28" s="10">
        <v>8</v>
      </c>
      <c r="E28" s="10">
        <v>6</v>
      </c>
      <c r="F28" s="10">
        <v>1</v>
      </c>
      <c r="G28" s="11"/>
      <c r="H28" s="9" t="str">
        <f t="shared" si="11"/>
        <v/>
      </c>
      <c r="I28" s="9" t="str">
        <f t="shared" si="11"/>
        <v/>
      </c>
      <c r="J28" s="9" t="str">
        <f t="shared" si="11"/>
        <v/>
      </c>
      <c r="K28" s="9" t="str">
        <f t="shared" si="11"/>
        <v/>
      </c>
      <c r="L28" s="9" t="str">
        <f t="shared" si="11"/>
        <v/>
      </c>
      <c r="M28" s="9" t="str">
        <f t="shared" si="11"/>
        <v/>
      </c>
      <c r="N28" s="9" t="str">
        <f t="shared" si="11"/>
        <v/>
      </c>
      <c r="O28" s="9">
        <f>IFERROR(IF(AND(O$3&gt;=$D28,$D28+$E28-1&gt;=O$3,MOD(O$3,$F28)=0),$C28*(1+($G28*(O$3-$D28))),""),"")</f>
        <v>50</v>
      </c>
      <c r="P28" s="9">
        <f t="shared" si="11"/>
        <v>50</v>
      </c>
      <c r="Q28" s="9">
        <f t="shared" si="11"/>
        <v>50</v>
      </c>
      <c r="R28" s="9">
        <f t="shared" si="11"/>
        <v>50</v>
      </c>
      <c r="S28" s="9">
        <f t="shared" si="11"/>
        <v>50</v>
      </c>
      <c r="T28" s="9">
        <f t="shared" si="11"/>
        <v>50</v>
      </c>
      <c r="U28" s="9" t="str">
        <f t="shared" si="11"/>
        <v/>
      </c>
      <c r="V28" s="9" t="str">
        <f t="shared" si="11"/>
        <v/>
      </c>
      <c r="W28" s="9" t="str">
        <f t="shared" si="11"/>
        <v/>
      </c>
      <c r="X28" s="9" t="str">
        <f t="shared" si="10"/>
        <v/>
      </c>
      <c r="Y28" s="9" t="str">
        <f t="shared" si="10"/>
        <v/>
      </c>
      <c r="Z28" s="9" t="str">
        <f t="shared" si="10"/>
        <v/>
      </c>
      <c r="AA28" s="9" t="str">
        <f t="shared" si="10"/>
        <v/>
      </c>
      <c r="AB28" s="9" t="str">
        <f t="shared" si="10"/>
        <v/>
      </c>
      <c r="AC28" s="9" t="str">
        <f t="shared" si="10"/>
        <v/>
      </c>
      <c r="AD28" s="9" t="str">
        <f t="shared" si="10"/>
        <v/>
      </c>
      <c r="AE28" s="9" t="str">
        <f t="shared" si="10"/>
        <v/>
      </c>
      <c r="AF28" s="9" t="str">
        <f t="shared" si="10"/>
        <v/>
      </c>
      <c r="AG28" s="9" t="str">
        <f t="shared" si="10"/>
        <v/>
      </c>
      <c r="AH28" s="9" t="str">
        <f t="shared" si="10"/>
        <v/>
      </c>
      <c r="AI28" s="9" t="str">
        <f t="shared" si="10"/>
        <v/>
      </c>
      <c r="AJ28" s="9" t="str">
        <f t="shared" si="10"/>
        <v/>
      </c>
      <c r="AK28" s="9" t="str">
        <f t="shared" si="10"/>
        <v/>
      </c>
      <c r="AL28" s="9" t="str">
        <f t="shared" si="10"/>
        <v/>
      </c>
      <c r="AM28" s="9" t="str">
        <f t="shared" si="10"/>
        <v/>
      </c>
      <c r="AN28" s="9" t="str">
        <f t="shared" si="7"/>
        <v/>
      </c>
      <c r="AO28" s="9" t="str">
        <f t="shared" si="7"/>
        <v/>
      </c>
      <c r="AP28" s="9" t="str">
        <f t="shared" si="7"/>
        <v/>
      </c>
      <c r="AQ28" s="9" t="str">
        <f t="shared" si="7"/>
        <v/>
      </c>
      <c r="AR28" s="9" t="str">
        <f t="shared" si="7"/>
        <v/>
      </c>
      <c r="AS28" s="9" t="str">
        <f t="shared" si="7"/>
        <v/>
      </c>
      <c r="AT28" s="9" t="str">
        <f t="shared" si="7"/>
        <v/>
      </c>
      <c r="AU28" s="9" t="str">
        <f t="shared" si="7"/>
        <v/>
      </c>
      <c r="AV28" s="9" t="str">
        <f t="shared" si="7"/>
        <v/>
      </c>
      <c r="AW28" s="9" t="str">
        <f t="shared" si="7"/>
        <v/>
      </c>
      <c r="AX28" s="9" t="str">
        <f t="shared" si="8"/>
        <v/>
      </c>
      <c r="AY28" s="9" t="str">
        <f t="shared" si="8"/>
        <v/>
      </c>
      <c r="AZ28" s="9" t="str">
        <f t="shared" si="8"/>
        <v/>
      </c>
      <c r="BA28" s="9" t="str">
        <f t="shared" si="8"/>
        <v/>
      </c>
      <c r="BB28" s="9" t="str">
        <f t="shared" si="8"/>
        <v/>
      </c>
      <c r="BC28" s="9" t="str">
        <f t="shared" si="8"/>
        <v/>
      </c>
      <c r="BD28" s="9" t="str">
        <f t="shared" si="8"/>
        <v/>
      </c>
      <c r="BE28" s="9" t="str">
        <f t="shared" si="8"/>
        <v/>
      </c>
      <c r="BF28" s="9" t="str">
        <f t="shared" si="8"/>
        <v/>
      </c>
      <c r="BG28" s="9" t="str">
        <f t="shared" si="8"/>
        <v/>
      </c>
      <c r="BH28" s="9" t="str">
        <f t="shared" si="8"/>
        <v/>
      </c>
      <c r="BI28" s="9" t="str">
        <f t="shared" si="8"/>
        <v/>
      </c>
      <c r="BJ28" s="9" t="str">
        <f t="shared" si="8"/>
        <v/>
      </c>
      <c r="BK28" s="9" t="str">
        <f t="shared" si="8"/>
        <v/>
      </c>
      <c r="BL28" s="9" t="str">
        <f t="shared" si="8"/>
        <v/>
      </c>
      <c r="BM28" s="9" t="str">
        <f t="shared" ref="BM28:CB43" si="12">IFERROR(IF(AND(BM$3&gt;=$D28,$D28+$E28-1&gt;=BM$3,MOD(BM$3,$F28)=0),$C28*(1+($G28*(BM$3-$D28))),""),"")</f>
        <v/>
      </c>
      <c r="BN28" s="9" t="str">
        <f t="shared" si="12"/>
        <v/>
      </c>
      <c r="BO28" s="9" t="str">
        <f t="shared" si="12"/>
        <v/>
      </c>
      <c r="BP28" s="9" t="str">
        <f t="shared" si="12"/>
        <v/>
      </c>
      <c r="BQ28" s="9" t="str">
        <f t="shared" si="12"/>
        <v/>
      </c>
      <c r="BR28" s="9" t="str">
        <f t="shared" si="12"/>
        <v/>
      </c>
      <c r="BS28" s="9" t="str">
        <f t="shared" si="9"/>
        <v/>
      </c>
      <c r="BT28" s="9" t="str">
        <f t="shared" si="9"/>
        <v/>
      </c>
      <c r="BU28" s="9" t="str">
        <f t="shared" si="9"/>
        <v/>
      </c>
      <c r="BV28" s="9" t="str">
        <f t="shared" si="9"/>
        <v/>
      </c>
      <c r="BW28" s="9" t="str">
        <f t="shared" si="9"/>
        <v/>
      </c>
      <c r="BX28" s="9" t="str">
        <f t="shared" si="9"/>
        <v/>
      </c>
      <c r="BY28" s="9" t="str">
        <f t="shared" si="9"/>
        <v/>
      </c>
    </row>
    <row r="29" spans="1:77" x14ac:dyDescent="0.55000000000000004">
      <c r="A29" s="10" t="s">
        <v>16</v>
      </c>
      <c r="B29" s="10" t="s">
        <v>0</v>
      </c>
      <c r="C29" s="10">
        <v>50</v>
      </c>
      <c r="D29" s="10">
        <v>14</v>
      </c>
      <c r="E29" s="10">
        <v>6</v>
      </c>
      <c r="F29" s="10">
        <v>1</v>
      </c>
      <c r="G29" s="11"/>
      <c r="H29" s="9" t="str">
        <f t="shared" si="11"/>
        <v/>
      </c>
      <c r="I29" s="9" t="str">
        <f t="shared" si="11"/>
        <v/>
      </c>
      <c r="J29" s="9" t="str">
        <f t="shared" si="11"/>
        <v/>
      </c>
      <c r="K29" s="9" t="str">
        <f t="shared" si="11"/>
        <v/>
      </c>
      <c r="L29" s="9" t="str">
        <f t="shared" si="11"/>
        <v/>
      </c>
      <c r="M29" s="9" t="str">
        <f t="shared" si="11"/>
        <v/>
      </c>
      <c r="N29" s="9" t="str">
        <f t="shared" si="11"/>
        <v/>
      </c>
      <c r="O29" s="9" t="str">
        <f t="shared" si="11"/>
        <v/>
      </c>
      <c r="P29" s="9" t="str">
        <f t="shared" si="11"/>
        <v/>
      </c>
      <c r="Q29" s="9" t="str">
        <f t="shared" si="11"/>
        <v/>
      </c>
      <c r="R29" s="9" t="str">
        <f t="shared" si="11"/>
        <v/>
      </c>
      <c r="S29" s="9" t="str">
        <f t="shared" si="11"/>
        <v/>
      </c>
      <c r="T29" s="9" t="str">
        <f t="shared" si="11"/>
        <v/>
      </c>
      <c r="U29" s="9">
        <f t="shared" si="11"/>
        <v>50</v>
      </c>
      <c r="V29" s="9">
        <f t="shared" si="11"/>
        <v>50</v>
      </c>
      <c r="W29" s="9">
        <f t="shared" si="11"/>
        <v>50</v>
      </c>
      <c r="X29" s="9">
        <f t="shared" si="10"/>
        <v>50</v>
      </c>
      <c r="Y29" s="9">
        <f t="shared" si="10"/>
        <v>50</v>
      </c>
      <c r="Z29" s="9">
        <f t="shared" si="10"/>
        <v>50</v>
      </c>
      <c r="AA29" s="9" t="str">
        <f t="shared" si="10"/>
        <v/>
      </c>
      <c r="AB29" s="9" t="str">
        <f t="shared" si="10"/>
        <v/>
      </c>
      <c r="AC29" s="9" t="str">
        <f t="shared" si="10"/>
        <v/>
      </c>
      <c r="AD29" s="9" t="str">
        <f t="shared" si="10"/>
        <v/>
      </c>
      <c r="AE29" s="9" t="str">
        <f t="shared" si="10"/>
        <v/>
      </c>
      <c r="AF29" s="9" t="str">
        <f t="shared" si="10"/>
        <v/>
      </c>
      <c r="AG29" s="9" t="str">
        <f t="shared" si="10"/>
        <v/>
      </c>
      <c r="AH29" s="9" t="str">
        <f t="shared" si="10"/>
        <v/>
      </c>
      <c r="AI29" s="9" t="str">
        <f t="shared" si="10"/>
        <v/>
      </c>
      <c r="AJ29" s="9" t="str">
        <f t="shared" si="10"/>
        <v/>
      </c>
      <c r="AK29" s="9" t="str">
        <f t="shared" si="10"/>
        <v/>
      </c>
      <c r="AL29" s="9" t="str">
        <f t="shared" si="10"/>
        <v/>
      </c>
      <c r="AM29" s="9" t="str">
        <f t="shared" si="10"/>
        <v/>
      </c>
      <c r="AN29" s="9" t="str">
        <f t="shared" si="7"/>
        <v/>
      </c>
      <c r="AO29" s="9" t="str">
        <f t="shared" si="7"/>
        <v/>
      </c>
      <c r="AP29" s="9" t="str">
        <f t="shared" si="7"/>
        <v/>
      </c>
      <c r="AQ29" s="9" t="str">
        <f t="shared" si="7"/>
        <v/>
      </c>
      <c r="AR29" s="9" t="str">
        <f t="shared" si="7"/>
        <v/>
      </c>
      <c r="AS29" s="9" t="str">
        <f t="shared" si="7"/>
        <v/>
      </c>
      <c r="AT29" s="9" t="str">
        <f t="shared" si="7"/>
        <v/>
      </c>
      <c r="AU29" s="9" t="str">
        <f t="shared" si="7"/>
        <v/>
      </c>
      <c r="AV29" s="9" t="str">
        <f t="shared" si="7"/>
        <v/>
      </c>
      <c r="AW29" s="9" t="str">
        <f t="shared" si="7"/>
        <v/>
      </c>
      <c r="AX29" s="9" t="str">
        <f t="shared" ref="AX29:BM46" si="13">IFERROR(IF(AND(AX$3&gt;=$D29,$D29+$E29-1&gt;=AX$3,MOD(AX$3,$F29)=0),$C29*(1+($G29*(AX$3-$D29))),""),"")</f>
        <v/>
      </c>
      <c r="AY29" s="9" t="str">
        <f t="shared" si="13"/>
        <v/>
      </c>
      <c r="AZ29" s="9" t="str">
        <f t="shared" si="13"/>
        <v/>
      </c>
      <c r="BA29" s="9" t="str">
        <f t="shared" si="13"/>
        <v/>
      </c>
      <c r="BB29" s="9" t="str">
        <f t="shared" si="13"/>
        <v/>
      </c>
      <c r="BC29" s="9" t="str">
        <f t="shared" si="13"/>
        <v/>
      </c>
      <c r="BD29" s="9" t="str">
        <f t="shared" si="13"/>
        <v/>
      </c>
      <c r="BE29" s="9" t="str">
        <f t="shared" si="13"/>
        <v/>
      </c>
      <c r="BF29" s="9" t="str">
        <f t="shared" si="13"/>
        <v/>
      </c>
      <c r="BG29" s="9" t="str">
        <f t="shared" si="13"/>
        <v/>
      </c>
      <c r="BH29" s="9" t="str">
        <f t="shared" si="13"/>
        <v/>
      </c>
      <c r="BI29" s="9" t="str">
        <f t="shared" si="13"/>
        <v/>
      </c>
      <c r="BJ29" s="9" t="str">
        <f t="shared" si="13"/>
        <v/>
      </c>
      <c r="BK29" s="9" t="str">
        <f t="shared" si="13"/>
        <v/>
      </c>
      <c r="BL29" s="9" t="str">
        <f t="shared" si="13"/>
        <v/>
      </c>
      <c r="BM29" s="9" t="str">
        <f t="shared" si="13"/>
        <v/>
      </c>
      <c r="BN29" s="9" t="str">
        <f t="shared" si="12"/>
        <v/>
      </c>
      <c r="BO29" s="9" t="str">
        <f t="shared" si="12"/>
        <v/>
      </c>
      <c r="BP29" s="9" t="str">
        <f t="shared" si="12"/>
        <v/>
      </c>
      <c r="BQ29" s="9" t="str">
        <f t="shared" si="12"/>
        <v/>
      </c>
      <c r="BR29" s="9" t="str">
        <f t="shared" si="12"/>
        <v/>
      </c>
      <c r="BS29" s="9" t="str">
        <f t="shared" si="9"/>
        <v/>
      </c>
      <c r="BT29" s="9" t="str">
        <f t="shared" si="9"/>
        <v/>
      </c>
      <c r="BU29" s="9" t="str">
        <f t="shared" si="9"/>
        <v/>
      </c>
      <c r="BV29" s="9" t="str">
        <f t="shared" si="9"/>
        <v/>
      </c>
      <c r="BW29" s="9" t="str">
        <f t="shared" si="9"/>
        <v/>
      </c>
      <c r="BX29" s="9" t="str">
        <f t="shared" si="9"/>
        <v/>
      </c>
      <c r="BY29" s="9" t="str">
        <f t="shared" si="9"/>
        <v/>
      </c>
    </row>
    <row r="30" spans="1:77" x14ac:dyDescent="0.55000000000000004">
      <c r="A30" s="10" t="s">
        <v>17</v>
      </c>
      <c r="B30" s="10" t="s">
        <v>0</v>
      </c>
      <c r="C30" s="10">
        <v>50</v>
      </c>
      <c r="D30" s="10">
        <v>20</v>
      </c>
      <c r="E30" s="10">
        <v>3</v>
      </c>
      <c r="F30" s="10">
        <v>1</v>
      </c>
      <c r="G30" s="11"/>
      <c r="H30" s="9" t="str">
        <f t="shared" si="11"/>
        <v/>
      </c>
      <c r="I30" s="9" t="str">
        <f t="shared" si="11"/>
        <v/>
      </c>
      <c r="J30" s="9" t="str">
        <f t="shared" si="11"/>
        <v/>
      </c>
      <c r="K30" s="9" t="str">
        <f t="shared" si="11"/>
        <v/>
      </c>
      <c r="L30" s="9" t="str">
        <f t="shared" si="11"/>
        <v/>
      </c>
      <c r="M30" s="9" t="str">
        <f t="shared" si="11"/>
        <v/>
      </c>
      <c r="N30" s="9" t="str">
        <f t="shared" si="11"/>
        <v/>
      </c>
      <c r="O30" s="9" t="str">
        <f t="shared" si="11"/>
        <v/>
      </c>
      <c r="P30" s="9" t="str">
        <f t="shared" si="11"/>
        <v/>
      </c>
      <c r="Q30" s="9" t="str">
        <f t="shared" si="11"/>
        <v/>
      </c>
      <c r="R30" s="9" t="str">
        <f t="shared" si="11"/>
        <v/>
      </c>
      <c r="S30" s="9" t="str">
        <f t="shared" si="11"/>
        <v/>
      </c>
      <c r="T30" s="9" t="str">
        <f t="shared" si="11"/>
        <v/>
      </c>
      <c r="U30" s="9" t="str">
        <f t="shared" si="11"/>
        <v/>
      </c>
      <c r="V30" s="9" t="str">
        <f t="shared" si="11"/>
        <v/>
      </c>
      <c r="W30" s="9" t="str">
        <f t="shared" si="11"/>
        <v/>
      </c>
      <c r="X30" s="9" t="str">
        <f t="shared" ref="X30:AM45" si="14">IFERROR(IF(AND(X$3&gt;=$D30,$D30+$E30-1&gt;=X$3,MOD(X$3,$F30)=0),$C30*(1+($G30*(X$3-$D30))),""),"")</f>
        <v/>
      </c>
      <c r="Y30" s="9" t="str">
        <f t="shared" si="14"/>
        <v/>
      </c>
      <c r="Z30" s="9" t="str">
        <f t="shared" si="14"/>
        <v/>
      </c>
      <c r="AA30" s="9">
        <f t="shared" si="14"/>
        <v>50</v>
      </c>
      <c r="AB30" s="9">
        <f t="shared" si="14"/>
        <v>50</v>
      </c>
      <c r="AC30" s="9">
        <f t="shared" si="14"/>
        <v>50</v>
      </c>
      <c r="AD30" s="9" t="str">
        <f t="shared" si="14"/>
        <v/>
      </c>
      <c r="AE30" s="9" t="str">
        <f t="shared" si="14"/>
        <v/>
      </c>
      <c r="AF30" s="9" t="str">
        <f t="shared" si="14"/>
        <v/>
      </c>
      <c r="AG30" s="9" t="str">
        <f t="shared" si="14"/>
        <v/>
      </c>
      <c r="AH30" s="9" t="str">
        <f t="shared" si="14"/>
        <v/>
      </c>
      <c r="AI30" s="9" t="str">
        <f t="shared" si="14"/>
        <v/>
      </c>
      <c r="AJ30" s="9" t="str">
        <f t="shared" si="14"/>
        <v/>
      </c>
      <c r="AK30" s="9" t="str">
        <f t="shared" si="14"/>
        <v/>
      </c>
      <c r="AL30" s="9" t="str">
        <f t="shared" si="14"/>
        <v/>
      </c>
      <c r="AM30" s="9" t="str">
        <f t="shared" si="14"/>
        <v/>
      </c>
      <c r="AN30" s="9" t="str">
        <f t="shared" ref="AN30:BC46" si="15">IFERROR(IF(AND(AN$3&gt;=$D30,$D30+$E30-1&gt;=AN$3,MOD(AN$3,$F30)=0),$C30*(1+($G30*(AN$3-$D30))),""),"")</f>
        <v/>
      </c>
      <c r="AO30" s="9" t="str">
        <f t="shared" si="15"/>
        <v/>
      </c>
      <c r="AP30" s="9" t="str">
        <f t="shared" si="15"/>
        <v/>
      </c>
      <c r="AQ30" s="9" t="str">
        <f t="shared" si="15"/>
        <v/>
      </c>
      <c r="AR30" s="9" t="str">
        <f t="shared" si="15"/>
        <v/>
      </c>
      <c r="AS30" s="9" t="str">
        <f t="shared" si="15"/>
        <v/>
      </c>
      <c r="AT30" s="9" t="str">
        <f t="shared" si="15"/>
        <v/>
      </c>
      <c r="AU30" s="9" t="str">
        <f t="shared" si="15"/>
        <v/>
      </c>
      <c r="AV30" s="9" t="str">
        <f t="shared" si="15"/>
        <v/>
      </c>
      <c r="AW30" s="9" t="str">
        <f t="shared" si="15"/>
        <v/>
      </c>
      <c r="AX30" s="9" t="str">
        <f t="shared" si="15"/>
        <v/>
      </c>
      <c r="AY30" s="9" t="str">
        <f t="shared" si="15"/>
        <v/>
      </c>
      <c r="AZ30" s="9" t="str">
        <f t="shared" si="15"/>
        <v/>
      </c>
      <c r="BA30" s="9" t="str">
        <f t="shared" si="15"/>
        <v/>
      </c>
      <c r="BB30" s="9" t="str">
        <f t="shared" si="15"/>
        <v/>
      </c>
      <c r="BC30" s="9" t="str">
        <f t="shared" si="13"/>
        <v/>
      </c>
      <c r="BD30" s="9" t="str">
        <f t="shared" si="13"/>
        <v/>
      </c>
      <c r="BE30" s="9" t="str">
        <f t="shared" si="13"/>
        <v/>
      </c>
      <c r="BF30" s="9" t="str">
        <f t="shared" si="13"/>
        <v/>
      </c>
      <c r="BG30" s="9" t="str">
        <f t="shared" si="13"/>
        <v/>
      </c>
      <c r="BH30" s="9" t="str">
        <f t="shared" si="13"/>
        <v/>
      </c>
      <c r="BI30" s="9" t="str">
        <f t="shared" si="13"/>
        <v/>
      </c>
      <c r="BJ30" s="9" t="str">
        <f t="shared" si="13"/>
        <v/>
      </c>
      <c r="BK30" s="9" t="str">
        <f t="shared" si="13"/>
        <v/>
      </c>
      <c r="BL30" s="9" t="str">
        <f t="shared" si="13"/>
        <v/>
      </c>
      <c r="BM30" s="9" t="str">
        <f t="shared" si="13"/>
        <v/>
      </c>
      <c r="BN30" s="9" t="str">
        <f t="shared" si="12"/>
        <v/>
      </c>
      <c r="BO30" s="9" t="str">
        <f t="shared" si="12"/>
        <v/>
      </c>
      <c r="BP30" s="9" t="str">
        <f t="shared" si="12"/>
        <v/>
      </c>
      <c r="BQ30" s="9" t="str">
        <f t="shared" si="12"/>
        <v/>
      </c>
      <c r="BR30" s="9" t="str">
        <f t="shared" si="12"/>
        <v/>
      </c>
      <c r="BS30" s="9" t="str">
        <f t="shared" si="9"/>
        <v/>
      </c>
      <c r="BT30" s="9" t="str">
        <f t="shared" si="9"/>
        <v/>
      </c>
      <c r="BU30" s="9" t="str">
        <f t="shared" si="9"/>
        <v/>
      </c>
      <c r="BV30" s="9" t="str">
        <f t="shared" si="9"/>
        <v/>
      </c>
      <c r="BW30" s="9" t="str">
        <f t="shared" si="9"/>
        <v/>
      </c>
      <c r="BX30" s="9" t="str">
        <f t="shared" si="9"/>
        <v/>
      </c>
      <c r="BY30" s="9" t="str">
        <f t="shared" si="9"/>
        <v/>
      </c>
    </row>
    <row r="31" spans="1:77" x14ac:dyDescent="0.55000000000000004">
      <c r="A31" s="10" t="s">
        <v>18</v>
      </c>
      <c r="B31" s="10" t="s">
        <v>0</v>
      </c>
      <c r="C31" s="10">
        <v>50</v>
      </c>
      <c r="D31" s="10">
        <v>23</v>
      </c>
      <c r="E31" s="10">
        <v>3</v>
      </c>
      <c r="F31" s="10">
        <v>1</v>
      </c>
      <c r="G31" s="11"/>
      <c r="H31" s="9" t="str">
        <f t="shared" si="11"/>
        <v/>
      </c>
      <c r="I31" s="9" t="str">
        <f t="shared" si="11"/>
        <v/>
      </c>
      <c r="J31" s="9" t="str">
        <f t="shared" si="11"/>
        <v/>
      </c>
      <c r="K31" s="9" t="str">
        <f t="shared" si="11"/>
        <v/>
      </c>
      <c r="L31" s="9" t="str">
        <f t="shared" si="11"/>
        <v/>
      </c>
      <c r="M31" s="9" t="str">
        <f t="shared" si="11"/>
        <v/>
      </c>
      <c r="N31" s="9" t="str">
        <f t="shared" si="11"/>
        <v/>
      </c>
      <c r="O31" s="9" t="str">
        <f t="shared" si="11"/>
        <v/>
      </c>
      <c r="P31" s="9" t="str">
        <f t="shared" si="11"/>
        <v/>
      </c>
      <c r="Q31" s="9" t="str">
        <f t="shared" si="11"/>
        <v/>
      </c>
      <c r="R31" s="9" t="str">
        <f t="shared" si="11"/>
        <v/>
      </c>
      <c r="S31" s="9" t="str">
        <f t="shared" si="11"/>
        <v/>
      </c>
      <c r="T31" s="9" t="str">
        <f t="shared" si="11"/>
        <v/>
      </c>
      <c r="U31" s="9" t="str">
        <f t="shared" si="11"/>
        <v/>
      </c>
      <c r="V31" s="9" t="str">
        <f t="shared" si="11"/>
        <v/>
      </c>
      <c r="W31" s="9" t="str">
        <f t="shared" si="11"/>
        <v/>
      </c>
      <c r="X31" s="9" t="str">
        <f t="shared" si="14"/>
        <v/>
      </c>
      <c r="Y31" s="9" t="str">
        <f t="shared" si="14"/>
        <v/>
      </c>
      <c r="Z31" s="9" t="str">
        <f t="shared" si="14"/>
        <v/>
      </c>
      <c r="AA31" s="9" t="str">
        <f t="shared" si="14"/>
        <v/>
      </c>
      <c r="AB31" s="9" t="str">
        <f t="shared" si="14"/>
        <v/>
      </c>
      <c r="AC31" s="9" t="str">
        <f t="shared" si="14"/>
        <v/>
      </c>
      <c r="AD31" s="9">
        <f t="shared" si="14"/>
        <v>50</v>
      </c>
      <c r="AE31" s="9">
        <f t="shared" si="14"/>
        <v>50</v>
      </c>
      <c r="AF31" s="9">
        <f t="shared" si="14"/>
        <v>50</v>
      </c>
      <c r="AG31" s="9" t="str">
        <f t="shared" si="14"/>
        <v/>
      </c>
      <c r="AH31" s="9" t="str">
        <f t="shared" si="14"/>
        <v/>
      </c>
      <c r="AI31" s="9" t="str">
        <f t="shared" si="14"/>
        <v/>
      </c>
      <c r="AJ31" s="9" t="str">
        <f t="shared" si="14"/>
        <v/>
      </c>
      <c r="AK31" s="9" t="str">
        <f t="shared" si="14"/>
        <v/>
      </c>
      <c r="AL31" s="9" t="str">
        <f t="shared" si="14"/>
        <v/>
      </c>
      <c r="AM31" s="9" t="str">
        <f t="shared" si="14"/>
        <v/>
      </c>
      <c r="AN31" s="9" t="str">
        <f t="shared" si="15"/>
        <v/>
      </c>
      <c r="AO31" s="9" t="str">
        <f t="shared" si="15"/>
        <v/>
      </c>
      <c r="AP31" s="9" t="str">
        <f t="shared" si="15"/>
        <v/>
      </c>
      <c r="AQ31" s="9" t="str">
        <f t="shared" si="15"/>
        <v/>
      </c>
      <c r="AR31" s="9" t="str">
        <f t="shared" si="15"/>
        <v/>
      </c>
      <c r="AS31" s="9" t="str">
        <f t="shared" si="15"/>
        <v/>
      </c>
      <c r="AT31" s="9" t="str">
        <f t="shared" si="15"/>
        <v/>
      </c>
      <c r="AU31" s="9" t="str">
        <f t="shared" si="15"/>
        <v/>
      </c>
      <c r="AV31" s="9" t="str">
        <f t="shared" si="15"/>
        <v/>
      </c>
      <c r="AW31" s="9" t="str">
        <f t="shared" si="15"/>
        <v/>
      </c>
      <c r="AX31" s="9" t="str">
        <f t="shared" si="15"/>
        <v/>
      </c>
      <c r="AY31" s="9" t="str">
        <f t="shared" si="15"/>
        <v/>
      </c>
      <c r="AZ31" s="9" t="str">
        <f t="shared" si="15"/>
        <v/>
      </c>
      <c r="BA31" s="9" t="str">
        <f t="shared" si="15"/>
        <v/>
      </c>
      <c r="BB31" s="9" t="str">
        <f t="shared" si="15"/>
        <v/>
      </c>
      <c r="BC31" s="9" t="str">
        <f t="shared" si="13"/>
        <v/>
      </c>
      <c r="BD31" s="9" t="str">
        <f t="shared" si="13"/>
        <v/>
      </c>
      <c r="BE31" s="9" t="str">
        <f t="shared" si="13"/>
        <v/>
      </c>
      <c r="BF31" s="9" t="str">
        <f t="shared" si="13"/>
        <v/>
      </c>
      <c r="BG31" s="9" t="str">
        <f t="shared" si="13"/>
        <v/>
      </c>
      <c r="BH31" s="9" t="str">
        <f t="shared" si="13"/>
        <v/>
      </c>
      <c r="BI31" s="9" t="str">
        <f t="shared" si="13"/>
        <v/>
      </c>
      <c r="BJ31" s="9" t="str">
        <f t="shared" si="13"/>
        <v/>
      </c>
      <c r="BK31" s="9" t="str">
        <f t="shared" si="13"/>
        <v/>
      </c>
      <c r="BL31" s="9" t="str">
        <f t="shared" si="13"/>
        <v/>
      </c>
      <c r="BM31" s="9" t="str">
        <f t="shared" si="13"/>
        <v/>
      </c>
      <c r="BN31" s="9" t="str">
        <f t="shared" si="12"/>
        <v/>
      </c>
      <c r="BO31" s="9" t="str">
        <f t="shared" si="12"/>
        <v/>
      </c>
      <c r="BP31" s="9" t="str">
        <f t="shared" si="12"/>
        <v/>
      </c>
      <c r="BQ31" s="9" t="str">
        <f t="shared" si="12"/>
        <v/>
      </c>
      <c r="BR31" s="9" t="str">
        <f t="shared" si="12"/>
        <v/>
      </c>
      <c r="BS31" s="9" t="str">
        <f t="shared" si="9"/>
        <v/>
      </c>
      <c r="BT31" s="9" t="str">
        <f t="shared" si="9"/>
        <v/>
      </c>
      <c r="BU31" s="9" t="str">
        <f t="shared" si="9"/>
        <v/>
      </c>
      <c r="BV31" s="9" t="str">
        <f t="shared" si="9"/>
        <v/>
      </c>
      <c r="BW31" s="9" t="str">
        <f t="shared" si="9"/>
        <v/>
      </c>
      <c r="BX31" s="9" t="str">
        <f t="shared" si="9"/>
        <v/>
      </c>
      <c r="BY31" s="9" t="str">
        <f t="shared" si="9"/>
        <v/>
      </c>
    </row>
    <row r="32" spans="1:77" x14ac:dyDescent="0.55000000000000004">
      <c r="A32" s="10" t="s">
        <v>19</v>
      </c>
      <c r="B32" s="10" t="s">
        <v>0</v>
      </c>
      <c r="C32" s="10">
        <v>100</v>
      </c>
      <c r="D32" s="10">
        <v>26</v>
      </c>
      <c r="E32" s="10">
        <v>3</v>
      </c>
      <c r="F32" s="10">
        <v>1</v>
      </c>
      <c r="G32" s="11"/>
      <c r="H32" s="9" t="str">
        <f t="shared" si="11"/>
        <v/>
      </c>
      <c r="I32" s="9" t="str">
        <f t="shared" si="11"/>
        <v/>
      </c>
      <c r="J32" s="9" t="str">
        <f t="shared" si="11"/>
        <v/>
      </c>
      <c r="K32" s="9" t="str">
        <f t="shared" si="11"/>
        <v/>
      </c>
      <c r="L32" s="9" t="str">
        <f t="shared" si="11"/>
        <v/>
      </c>
      <c r="M32" s="9" t="str">
        <f t="shared" si="11"/>
        <v/>
      </c>
      <c r="N32" s="9" t="str">
        <f t="shared" si="11"/>
        <v/>
      </c>
      <c r="O32" s="9" t="str">
        <f t="shared" si="11"/>
        <v/>
      </c>
      <c r="P32" s="9" t="str">
        <f t="shared" si="11"/>
        <v/>
      </c>
      <c r="Q32" s="9" t="str">
        <f t="shared" si="11"/>
        <v/>
      </c>
      <c r="R32" s="9" t="str">
        <f t="shared" si="11"/>
        <v/>
      </c>
      <c r="S32" s="9" t="str">
        <f t="shared" si="11"/>
        <v/>
      </c>
      <c r="T32" s="9" t="str">
        <f t="shared" si="11"/>
        <v/>
      </c>
      <c r="U32" s="9" t="str">
        <f t="shared" si="11"/>
        <v/>
      </c>
      <c r="V32" s="9" t="str">
        <f t="shared" si="11"/>
        <v/>
      </c>
      <c r="W32" s="9" t="str">
        <f t="shared" si="11"/>
        <v/>
      </c>
      <c r="X32" s="9" t="str">
        <f t="shared" si="14"/>
        <v/>
      </c>
      <c r="Y32" s="9" t="str">
        <f t="shared" si="14"/>
        <v/>
      </c>
      <c r="Z32" s="9" t="str">
        <f t="shared" si="14"/>
        <v/>
      </c>
      <c r="AA32" s="9" t="str">
        <f t="shared" si="14"/>
        <v/>
      </c>
      <c r="AB32" s="9" t="str">
        <f t="shared" si="14"/>
        <v/>
      </c>
      <c r="AC32" s="9" t="str">
        <f t="shared" si="14"/>
        <v/>
      </c>
      <c r="AD32" s="9" t="str">
        <f t="shared" si="14"/>
        <v/>
      </c>
      <c r="AE32" s="9" t="str">
        <f t="shared" si="14"/>
        <v/>
      </c>
      <c r="AF32" s="9" t="str">
        <f t="shared" si="14"/>
        <v/>
      </c>
      <c r="AG32" s="9">
        <f t="shared" si="14"/>
        <v>100</v>
      </c>
      <c r="AH32" s="9">
        <f t="shared" si="14"/>
        <v>100</v>
      </c>
      <c r="AI32" s="9">
        <f t="shared" si="14"/>
        <v>100</v>
      </c>
      <c r="AJ32" s="9" t="str">
        <f t="shared" si="14"/>
        <v/>
      </c>
      <c r="AK32" s="9" t="str">
        <f t="shared" si="14"/>
        <v/>
      </c>
      <c r="AL32" s="9" t="str">
        <f t="shared" si="14"/>
        <v/>
      </c>
      <c r="AM32" s="9" t="str">
        <f t="shared" si="14"/>
        <v/>
      </c>
      <c r="AN32" s="9" t="str">
        <f t="shared" si="15"/>
        <v/>
      </c>
      <c r="AO32" s="9" t="str">
        <f t="shared" si="15"/>
        <v/>
      </c>
      <c r="AP32" s="9" t="str">
        <f t="shared" si="15"/>
        <v/>
      </c>
      <c r="AQ32" s="9" t="str">
        <f t="shared" si="15"/>
        <v/>
      </c>
      <c r="AR32" s="9" t="str">
        <f t="shared" si="15"/>
        <v/>
      </c>
      <c r="AS32" s="9" t="str">
        <f t="shared" si="15"/>
        <v/>
      </c>
      <c r="AT32" s="9" t="str">
        <f t="shared" si="15"/>
        <v/>
      </c>
      <c r="AU32" s="9" t="str">
        <f t="shared" si="15"/>
        <v/>
      </c>
      <c r="AV32" s="9" t="str">
        <f t="shared" si="15"/>
        <v/>
      </c>
      <c r="AW32" s="9" t="str">
        <f t="shared" si="15"/>
        <v/>
      </c>
      <c r="AX32" s="9" t="str">
        <f t="shared" si="15"/>
        <v/>
      </c>
      <c r="AY32" s="9" t="str">
        <f t="shared" si="15"/>
        <v/>
      </c>
      <c r="AZ32" s="9" t="str">
        <f t="shared" si="15"/>
        <v/>
      </c>
      <c r="BA32" s="9" t="str">
        <f t="shared" si="15"/>
        <v/>
      </c>
      <c r="BB32" s="9" t="str">
        <f t="shared" si="15"/>
        <v/>
      </c>
      <c r="BC32" s="9" t="str">
        <f t="shared" si="13"/>
        <v/>
      </c>
      <c r="BD32" s="9" t="str">
        <f t="shared" si="13"/>
        <v/>
      </c>
      <c r="BE32" s="9" t="str">
        <f t="shared" si="13"/>
        <v/>
      </c>
      <c r="BF32" s="9" t="str">
        <f t="shared" si="13"/>
        <v/>
      </c>
      <c r="BG32" s="9" t="str">
        <f t="shared" si="13"/>
        <v/>
      </c>
      <c r="BH32" s="9" t="str">
        <f t="shared" si="13"/>
        <v/>
      </c>
      <c r="BI32" s="9" t="str">
        <f t="shared" si="13"/>
        <v/>
      </c>
      <c r="BJ32" s="9" t="str">
        <f t="shared" si="13"/>
        <v/>
      </c>
      <c r="BK32" s="9" t="str">
        <f t="shared" si="13"/>
        <v/>
      </c>
      <c r="BL32" s="9" t="str">
        <f t="shared" si="13"/>
        <v/>
      </c>
      <c r="BM32" s="9" t="str">
        <f t="shared" si="13"/>
        <v/>
      </c>
      <c r="BN32" s="9" t="str">
        <f t="shared" si="12"/>
        <v/>
      </c>
      <c r="BO32" s="9" t="str">
        <f t="shared" si="12"/>
        <v/>
      </c>
      <c r="BP32" s="9" t="str">
        <f t="shared" si="12"/>
        <v/>
      </c>
      <c r="BQ32" s="9" t="str">
        <f t="shared" si="12"/>
        <v/>
      </c>
      <c r="BR32" s="9" t="str">
        <f t="shared" si="12"/>
        <v/>
      </c>
      <c r="BS32" s="9" t="str">
        <f t="shared" si="9"/>
        <v/>
      </c>
      <c r="BT32" s="9" t="str">
        <f t="shared" si="9"/>
        <v/>
      </c>
      <c r="BU32" s="9" t="str">
        <f t="shared" si="9"/>
        <v/>
      </c>
      <c r="BV32" s="9" t="str">
        <f t="shared" si="9"/>
        <v/>
      </c>
      <c r="BW32" s="9" t="str">
        <f t="shared" si="9"/>
        <v/>
      </c>
      <c r="BX32" s="9" t="str">
        <f t="shared" si="9"/>
        <v/>
      </c>
      <c r="BY32" s="9" t="str">
        <f t="shared" si="9"/>
        <v/>
      </c>
    </row>
    <row r="33" spans="1:77" x14ac:dyDescent="0.55000000000000004">
      <c r="A33" s="10" t="s">
        <v>32</v>
      </c>
      <c r="B33" s="10" t="s">
        <v>0</v>
      </c>
      <c r="C33" s="10">
        <v>50</v>
      </c>
      <c r="D33" s="10">
        <v>10</v>
      </c>
      <c r="E33" s="10">
        <v>6</v>
      </c>
      <c r="F33" s="10">
        <v>1</v>
      </c>
      <c r="G33" s="11"/>
      <c r="H33" s="9" t="str">
        <f t="shared" si="11"/>
        <v/>
      </c>
      <c r="I33" s="9" t="str">
        <f t="shared" si="11"/>
        <v/>
      </c>
      <c r="J33" s="9" t="str">
        <f t="shared" si="11"/>
        <v/>
      </c>
      <c r="K33" s="9" t="str">
        <f t="shared" si="11"/>
        <v/>
      </c>
      <c r="L33" s="9" t="str">
        <f t="shared" si="11"/>
        <v/>
      </c>
      <c r="M33" s="9" t="str">
        <f t="shared" si="11"/>
        <v/>
      </c>
      <c r="N33" s="9" t="str">
        <f t="shared" si="11"/>
        <v/>
      </c>
      <c r="O33" s="9" t="str">
        <f t="shared" si="11"/>
        <v/>
      </c>
      <c r="P33" s="9" t="str">
        <f t="shared" si="11"/>
        <v/>
      </c>
      <c r="Q33" s="9">
        <f t="shared" si="11"/>
        <v>50</v>
      </c>
      <c r="R33" s="9">
        <f t="shared" si="11"/>
        <v>50</v>
      </c>
      <c r="S33" s="9">
        <f t="shared" si="11"/>
        <v>50</v>
      </c>
      <c r="T33" s="9">
        <f t="shared" si="11"/>
        <v>50</v>
      </c>
      <c r="U33" s="9">
        <f t="shared" si="11"/>
        <v>50</v>
      </c>
      <c r="V33" s="9">
        <f t="shared" si="11"/>
        <v>50</v>
      </c>
      <c r="W33" s="9" t="str">
        <f t="shared" si="11"/>
        <v/>
      </c>
      <c r="X33" s="9" t="str">
        <f t="shared" si="14"/>
        <v/>
      </c>
      <c r="Y33" s="9" t="str">
        <f t="shared" si="14"/>
        <v/>
      </c>
      <c r="Z33" s="9" t="str">
        <f t="shared" si="14"/>
        <v/>
      </c>
      <c r="AA33" s="9" t="str">
        <f t="shared" si="14"/>
        <v/>
      </c>
      <c r="AB33" s="9" t="str">
        <f t="shared" si="14"/>
        <v/>
      </c>
      <c r="AC33" s="9" t="str">
        <f t="shared" si="14"/>
        <v/>
      </c>
      <c r="AD33" s="9" t="str">
        <f t="shared" si="14"/>
        <v/>
      </c>
      <c r="AE33" s="9" t="str">
        <f t="shared" si="14"/>
        <v/>
      </c>
      <c r="AF33" s="9" t="str">
        <f t="shared" si="14"/>
        <v/>
      </c>
      <c r="AG33" s="9" t="str">
        <f t="shared" si="14"/>
        <v/>
      </c>
      <c r="AH33" s="9" t="str">
        <f t="shared" si="14"/>
        <v/>
      </c>
      <c r="AI33" s="9" t="str">
        <f t="shared" si="14"/>
        <v/>
      </c>
      <c r="AJ33" s="9" t="str">
        <f t="shared" si="14"/>
        <v/>
      </c>
      <c r="AK33" s="9" t="str">
        <f t="shared" si="14"/>
        <v/>
      </c>
      <c r="AL33" s="9" t="str">
        <f t="shared" si="14"/>
        <v/>
      </c>
      <c r="AM33" s="9" t="str">
        <f t="shared" si="14"/>
        <v/>
      </c>
      <c r="AN33" s="9" t="str">
        <f t="shared" si="15"/>
        <v/>
      </c>
      <c r="AO33" s="9" t="str">
        <f t="shared" si="15"/>
        <v/>
      </c>
      <c r="AP33" s="9" t="str">
        <f t="shared" si="15"/>
        <v/>
      </c>
      <c r="AQ33" s="9" t="str">
        <f t="shared" si="15"/>
        <v/>
      </c>
      <c r="AR33" s="9" t="str">
        <f t="shared" si="15"/>
        <v/>
      </c>
      <c r="AS33" s="9" t="str">
        <f t="shared" si="15"/>
        <v/>
      </c>
      <c r="AT33" s="9" t="str">
        <f t="shared" si="15"/>
        <v/>
      </c>
      <c r="AU33" s="9" t="str">
        <f t="shared" si="15"/>
        <v/>
      </c>
      <c r="AV33" s="9" t="str">
        <f t="shared" si="15"/>
        <v/>
      </c>
      <c r="AW33" s="9" t="str">
        <f t="shared" si="15"/>
        <v/>
      </c>
      <c r="AX33" s="9" t="str">
        <f t="shared" si="15"/>
        <v/>
      </c>
      <c r="AY33" s="9" t="str">
        <f t="shared" si="15"/>
        <v/>
      </c>
      <c r="AZ33" s="9" t="str">
        <f t="shared" si="15"/>
        <v/>
      </c>
      <c r="BA33" s="9" t="str">
        <f t="shared" si="15"/>
        <v/>
      </c>
      <c r="BB33" s="9" t="str">
        <f t="shared" si="15"/>
        <v/>
      </c>
      <c r="BC33" s="9" t="str">
        <f t="shared" si="13"/>
        <v/>
      </c>
      <c r="BD33" s="9" t="str">
        <f t="shared" si="13"/>
        <v/>
      </c>
      <c r="BE33" s="9" t="str">
        <f t="shared" si="13"/>
        <v/>
      </c>
      <c r="BF33" s="9" t="str">
        <f t="shared" si="13"/>
        <v/>
      </c>
      <c r="BG33" s="9" t="str">
        <f t="shared" si="13"/>
        <v/>
      </c>
      <c r="BH33" s="9" t="str">
        <f t="shared" si="13"/>
        <v/>
      </c>
      <c r="BI33" s="9" t="str">
        <f t="shared" si="13"/>
        <v/>
      </c>
      <c r="BJ33" s="9" t="str">
        <f t="shared" si="13"/>
        <v/>
      </c>
      <c r="BK33" s="9" t="str">
        <f t="shared" si="13"/>
        <v/>
      </c>
      <c r="BL33" s="9" t="str">
        <f t="shared" si="13"/>
        <v/>
      </c>
      <c r="BM33" s="9" t="str">
        <f t="shared" si="13"/>
        <v/>
      </c>
      <c r="BN33" s="9" t="str">
        <f t="shared" si="12"/>
        <v/>
      </c>
      <c r="BO33" s="9" t="str">
        <f t="shared" si="12"/>
        <v/>
      </c>
      <c r="BP33" s="9" t="str">
        <f t="shared" si="12"/>
        <v/>
      </c>
      <c r="BQ33" s="9" t="str">
        <f t="shared" si="12"/>
        <v/>
      </c>
      <c r="BR33" s="9" t="str">
        <f t="shared" si="12"/>
        <v/>
      </c>
      <c r="BS33" s="9" t="str">
        <f t="shared" si="9"/>
        <v/>
      </c>
      <c r="BT33" s="9" t="str">
        <f t="shared" si="9"/>
        <v/>
      </c>
      <c r="BU33" s="9" t="str">
        <f t="shared" si="9"/>
        <v/>
      </c>
      <c r="BV33" s="9" t="str">
        <f t="shared" si="9"/>
        <v/>
      </c>
      <c r="BW33" s="9" t="str">
        <f t="shared" si="9"/>
        <v/>
      </c>
      <c r="BX33" s="9" t="str">
        <f t="shared" si="9"/>
        <v/>
      </c>
      <c r="BY33" s="9" t="str">
        <f t="shared" si="9"/>
        <v/>
      </c>
    </row>
    <row r="34" spans="1:77" x14ac:dyDescent="0.55000000000000004">
      <c r="A34" s="10" t="s">
        <v>20</v>
      </c>
      <c r="B34" s="10" t="s">
        <v>0</v>
      </c>
      <c r="C34" s="10">
        <v>50</v>
      </c>
      <c r="D34" s="10">
        <v>16</v>
      </c>
      <c r="E34" s="10">
        <v>6</v>
      </c>
      <c r="F34" s="10">
        <v>1</v>
      </c>
      <c r="G34" s="11"/>
      <c r="H34" s="9" t="str">
        <f t="shared" si="11"/>
        <v/>
      </c>
      <c r="I34" s="9" t="str">
        <f t="shared" si="11"/>
        <v/>
      </c>
      <c r="J34" s="9" t="str">
        <f t="shared" si="11"/>
        <v/>
      </c>
      <c r="K34" s="9" t="str">
        <f t="shared" si="11"/>
        <v/>
      </c>
      <c r="L34" s="9" t="str">
        <f t="shared" si="11"/>
        <v/>
      </c>
      <c r="M34" s="9" t="str">
        <f t="shared" si="11"/>
        <v/>
      </c>
      <c r="N34" s="9" t="str">
        <f t="shared" si="11"/>
        <v/>
      </c>
      <c r="O34" s="9" t="str">
        <f t="shared" si="11"/>
        <v/>
      </c>
      <c r="P34" s="9" t="str">
        <f t="shared" si="11"/>
        <v/>
      </c>
      <c r="Q34" s="9" t="str">
        <f t="shared" si="11"/>
        <v/>
      </c>
      <c r="R34" s="9" t="str">
        <f t="shared" si="11"/>
        <v/>
      </c>
      <c r="S34" s="9" t="str">
        <f t="shared" si="11"/>
        <v/>
      </c>
      <c r="T34" s="9" t="str">
        <f t="shared" si="11"/>
        <v/>
      </c>
      <c r="U34" s="9" t="str">
        <f t="shared" si="11"/>
        <v/>
      </c>
      <c r="V34" s="9" t="str">
        <f t="shared" si="11"/>
        <v/>
      </c>
      <c r="W34" s="9">
        <f t="shared" si="11"/>
        <v>50</v>
      </c>
      <c r="X34" s="9">
        <f t="shared" si="14"/>
        <v>50</v>
      </c>
      <c r="Y34" s="9">
        <f t="shared" si="14"/>
        <v>50</v>
      </c>
      <c r="Z34" s="9">
        <f t="shared" si="14"/>
        <v>50</v>
      </c>
      <c r="AA34" s="9">
        <f t="shared" si="14"/>
        <v>50</v>
      </c>
      <c r="AB34" s="9">
        <f t="shared" si="14"/>
        <v>50</v>
      </c>
      <c r="AC34" s="9" t="str">
        <f t="shared" si="14"/>
        <v/>
      </c>
      <c r="AD34" s="9" t="str">
        <f t="shared" si="14"/>
        <v/>
      </c>
      <c r="AE34" s="9" t="str">
        <f t="shared" si="14"/>
        <v/>
      </c>
      <c r="AF34" s="9" t="str">
        <f t="shared" si="14"/>
        <v/>
      </c>
      <c r="AG34" s="9" t="str">
        <f t="shared" si="14"/>
        <v/>
      </c>
      <c r="AH34" s="9" t="str">
        <f t="shared" si="14"/>
        <v/>
      </c>
      <c r="AI34" s="9" t="str">
        <f t="shared" si="14"/>
        <v/>
      </c>
      <c r="AJ34" s="9" t="str">
        <f t="shared" si="14"/>
        <v/>
      </c>
      <c r="AK34" s="9" t="str">
        <f t="shared" si="14"/>
        <v/>
      </c>
      <c r="AL34" s="9" t="str">
        <f t="shared" si="14"/>
        <v/>
      </c>
      <c r="AM34" s="9" t="str">
        <f t="shared" si="14"/>
        <v/>
      </c>
      <c r="AN34" s="9" t="str">
        <f t="shared" si="15"/>
        <v/>
      </c>
      <c r="AO34" s="9" t="str">
        <f t="shared" si="15"/>
        <v/>
      </c>
      <c r="AP34" s="9" t="str">
        <f t="shared" si="15"/>
        <v/>
      </c>
      <c r="AQ34" s="9" t="str">
        <f t="shared" si="15"/>
        <v/>
      </c>
      <c r="AR34" s="9" t="str">
        <f t="shared" si="15"/>
        <v/>
      </c>
      <c r="AS34" s="9" t="str">
        <f t="shared" si="15"/>
        <v/>
      </c>
      <c r="AT34" s="9" t="str">
        <f t="shared" si="15"/>
        <v/>
      </c>
      <c r="AU34" s="9" t="str">
        <f t="shared" si="15"/>
        <v/>
      </c>
      <c r="AV34" s="9" t="str">
        <f t="shared" si="15"/>
        <v/>
      </c>
      <c r="AW34" s="9" t="str">
        <f t="shared" si="15"/>
        <v/>
      </c>
      <c r="AX34" s="9" t="str">
        <f t="shared" si="15"/>
        <v/>
      </c>
      <c r="AY34" s="9" t="str">
        <f t="shared" si="15"/>
        <v/>
      </c>
      <c r="AZ34" s="9" t="str">
        <f t="shared" si="15"/>
        <v/>
      </c>
      <c r="BA34" s="9" t="str">
        <f t="shared" si="15"/>
        <v/>
      </c>
      <c r="BB34" s="9" t="str">
        <f t="shared" si="15"/>
        <v/>
      </c>
      <c r="BC34" s="9" t="str">
        <f t="shared" si="13"/>
        <v/>
      </c>
      <c r="BD34" s="9" t="str">
        <f t="shared" si="13"/>
        <v/>
      </c>
      <c r="BE34" s="9" t="str">
        <f t="shared" si="13"/>
        <v/>
      </c>
      <c r="BF34" s="9" t="str">
        <f t="shared" si="13"/>
        <v/>
      </c>
      <c r="BG34" s="9" t="str">
        <f t="shared" si="13"/>
        <v/>
      </c>
      <c r="BH34" s="9" t="str">
        <f t="shared" si="13"/>
        <v/>
      </c>
      <c r="BI34" s="9" t="str">
        <f t="shared" si="13"/>
        <v/>
      </c>
      <c r="BJ34" s="9" t="str">
        <f t="shared" si="13"/>
        <v/>
      </c>
      <c r="BK34" s="9" t="str">
        <f t="shared" si="13"/>
        <v/>
      </c>
      <c r="BL34" s="9" t="str">
        <f t="shared" si="13"/>
        <v/>
      </c>
      <c r="BM34" s="9" t="str">
        <f t="shared" si="13"/>
        <v/>
      </c>
      <c r="BN34" s="9" t="str">
        <f t="shared" si="12"/>
        <v/>
      </c>
      <c r="BO34" s="9" t="str">
        <f t="shared" si="12"/>
        <v/>
      </c>
      <c r="BP34" s="9" t="str">
        <f t="shared" si="12"/>
        <v/>
      </c>
      <c r="BQ34" s="9" t="str">
        <f t="shared" si="12"/>
        <v/>
      </c>
      <c r="BR34" s="9" t="str">
        <f t="shared" si="12"/>
        <v/>
      </c>
      <c r="BS34" s="9" t="str">
        <f t="shared" si="9"/>
        <v/>
      </c>
      <c r="BT34" s="9" t="str">
        <f t="shared" si="9"/>
        <v/>
      </c>
      <c r="BU34" s="9" t="str">
        <f t="shared" si="9"/>
        <v/>
      </c>
      <c r="BV34" s="9" t="str">
        <f t="shared" si="9"/>
        <v/>
      </c>
      <c r="BW34" s="9" t="str">
        <f t="shared" si="9"/>
        <v/>
      </c>
      <c r="BX34" s="9" t="str">
        <f t="shared" si="9"/>
        <v/>
      </c>
      <c r="BY34" s="9" t="str">
        <f t="shared" si="9"/>
        <v/>
      </c>
    </row>
    <row r="35" spans="1:77" x14ac:dyDescent="0.55000000000000004">
      <c r="A35" s="10" t="s">
        <v>21</v>
      </c>
      <c r="B35" s="10" t="s">
        <v>0</v>
      </c>
      <c r="C35" s="10">
        <v>50</v>
      </c>
      <c r="D35" s="10">
        <v>22</v>
      </c>
      <c r="E35" s="10">
        <v>3</v>
      </c>
      <c r="F35" s="10">
        <v>1</v>
      </c>
      <c r="G35" s="11"/>
      <c r="H35" s="9" t="str">
        <f t="shared" si="11"/>
        <v/>
      </c>
      <c r="I35" s="9" t="str">
        <f t="shared" si="11"/>
        <v/>
      </c>
      <c r="J35" s="9" t="str">
        <f t="shared" si="11"/>
        <v/>
      </c>
      <c r="K35" s="9" t="str">
        <f t="shared" si="11"/>
        <v/>
      </c>
      <c r="L35" s="9" t="str">
        <f t="shared" si="11"/>
        <v/>
      </c>
      <c r="M35" s="9" t="str">
        <f t="shared" si="11"/>
        <v/>
      </c>
      <c r="N35" s="9" t="str">
        <f t="shared" si="11"/>
        <v/>
      </c>
      <c r="O35" s="9" t="str">
        <f t="shared" si="11"/>
        <v/>
      </c>
      <c r="P35" s="9" t="str">
        <f t="shared" si="11"/>
        <v/>
      </c>
      <c r="Q35" s="9" t="str">
        <f t="shared" si="11"/>
        <v/>
      </c>
      <c r="R35" s="9" t="str">
        <f t="shared" si="11"/>
        <v/>
      </c>
      <c r="S35" s="9" t="str">
        <f t="shared" si="11"/>
        <v/>
      </c>
      <c r="T35" s="9" t="str">
        <f t="shared" si="11"/>
        <v/>
      </c>
      <c r="U35" s="9" t="str">
        <f t="shared" si="11"/>
        <v/>
      </c>
      <c r="V35" s="9" t="str">
        <f t="shared" si="11"/>
        <v/>
      </c>
      <c r="W35" s="9" t="str">
        <f t="shared" si="11"/>
        <v/>
      </c>
      <c r="X35" s="9" t="str">
        <f t="shared" si="14"/>
        <v/>
      </c>
      <c r="Y35" s="9" t="str">
        <f t="shared" si="14"/>
        <v/>
      </c>
      <c r="Z35" s="9" t="str">
        <f t="shared" si="14"/>
        <v/>
      </c>
      <c r="AA35" s="9" t="str">
        <f t="shared" si="14"/>
        <v/>
      </c>
      <c r="AB35" s="9" t="str">
        <f t="shared" si="14"/>
        <v/>
      </c>
      <c r="AC35" s="9">
        <f t="shared" si="14"/>
        <v>50</v>
      </c>
      <c r="AD35" s="9">
        <f t="shared" si="14"/>
        <v>50</v>
      </c>
      <c r="AE35" s="9">
        <f t="shared" si="14"/>
        <v>50</v>
      </c>
      <c r="AF35" s="9" t="str">
        <f t="shared" si="14"/>
        <v/>
      </c>
      <c r="AG35" s="9" t="str">
        <f t="shared" si="14"/>
        <v/>
      </c>
      <c r="AH35" s="9" t="str">
        <f t="shared" si="14"/>
        <v/>
      </c>
      <c r="AI35" s="9" t="str">
        <f t="shared" si="14"/>
        <v/>
      </c>
      <c r="AJ35" s="9" t="str">
        <f t="shared" si="14"/>
        <v/>
      </c>
      <c r="AK35" s="9" t="str">
        <f t="shared" si="14"/>
        <v/>
      </c>
      <c r="AL35" s="9" t="str">
        <f t="shared" si="14"/>
        <v/>
      </c>
      <c r="AM35" s="9" t="str">
        <f t="shared" si="14"/>
        <v/>
      </c>
      <c r="AN35" s="9" t="str">
        <f t="shared" si="15"/>
        <v/>
      </c>
      <c r="AO35" s="9" t="str">
        <f t="shared" si="15"/>
        <v/>
      </c>
      <c r="AP35" s="9" t="str">
        <f t="shared" si="15"/>
        <v/>
      </c>
      <c r="AQ35" s="9" t="str">
        <f t="shared" si="15"/>
        <v/>
      </c>
      <c r="AR35" s="9" t="str">
        <f t="shared" si="15"/>
        <v/>
      </c>
      <c r="AS35" s="9" t="str">
        <f t="shared" si="15"/>
        <v/>
      </c>
      <c r="AT35" s="9" t="str">
        <f t="shared" si="15"/>
        <v/>
      </c>
      <c r="AU35" s="9" t="str">
        <f t="shared" si="15"/>
        <v/>
      </c>
      <c r="AV35" s="9" t="str">
        <f t="shared" si="15"/>
        <v/>
      </c>
      <c r="AW35" s="9" t="str">
        <f t="shared" si="15"/>
        <v/>
      </c>
      <c r="AX35" s="9" t="str">
        <f t="shared" si="15"/>
        <v/>
      </c>
      <c r="AY35" s="9" t="str">
        <f t="shared" si="15"/>
        <v/>
      </c>
      <c r="AZ35" s="9" t="str">
        <f t="shared" si="15"/>
        <v/>
      </c>
      <c r="BA35" s="9" t="str">
        <f t="shared" si="15"/>
        <v/>
      </c>
      <c r="BB35" s="9" t="str">
        <f t="shared" si="15"/>
        <v/>
      </c>
      <c r="BC35" s="9" t="str">
        <f t="shared" si="13"/>
        <v/>
      </c>
      <c r="BD35" s="9" t="str">
        <f t="shared" si="13"/>
        <v/>
      </c>
      <c r="BE35" s="9" t="str">
        <f t="shared" si="13"/>
        <v/>
      </c>
      <c r="BF35" s="9" t="str">
        <f t="shared" si="13"/>
        <v/>
      </c>
      <c r="BG35" s="9" t="str">
        <f t="shared" si="13"/>
        <v/>
      </c>
      <c r="BH35" s="9" t="str">
        <f t="shared" si="13"/>
        <v/>
      </c>
      <c r="BI35" s="9" t="str">
        <f t="shared" si="13"/>
        <v/>
      </c>
      <c r="BJ35" s="9" t="str">
        <f t="shared" si="13"/>
        <v/>
      </c>
      <c r="BK35" s="9" t="str">
        <f t="shared" si="13"/>
        <v/>
      </c>
      <c r="BL35" s="9" t="str">
        <f t="shared" si="13"/>
        <v/>
      </c>
      <c r="BM35" s="9" t="str">
        <f t="shared" si="13"/>
        <v/>
      </c>
      <c r="BN35" s="9" t="str">
        <f t="shared" si="12"/>
        <v/>
      </c>
      <c r="BO35" s="9" t="str">
        <f t="shared" si="12"/>
        <v/>
      </c>
      <c r="BP35" s="9" t="str">
        <f t="shared" si="12"/>
        <v/>
      </c>
      <c r="BQ35" s="9" t="str">
        <f t="shared" si="12"/>
        <v/>
      </c>
      <c r="BR35" s="9" t="str">
        <f t="shared" si="12"/>
        <v/>
      </c>
      <c r="BS35" s="9" t="str">
        <f t="shared" si="9"/>
        <v/>
      </c>
      <c r="BT35" s="9" t="str">
        <f t="shared" si="9"/>
        <v/>
      </c>
      <c r="BU35" s="9" t="str">
        <f t="shared" si="9"/>
        <v/>
      </c>
      <c r="BV35" s="9" t="str">
        <f t="shared" si="9"/>
        <v/>
      </c>
      <c r="BW35" s="9" t="str">
        <f t="shared" si="9"/>
        <v/>
      </c>
      <c r="BX35" s="9" t="str">
        <f t="shared" si="9"/>
        <v/>
      </c>
      <c r="BY35" s="9" t="str">
        <f t="shared" si="9"/>
        <v/>
      </c>
    </row>
    <row r="36" spans="1:77" x14ac:dyDescent="0.55000000000000004">
      <c r="A36" s="10" t="s">
        <v>22</v>
      </c>
      <c r="B36" s="10" t="s">
        <v>0</v>
      </c>
      <c r="C36" s="10">
        <v>50</v>
      </c>
      <c r="D36" s="10">
        <v>25</v>
      </c>
      <c r="E36" s="10">
        <v>3</v>
      </c>
      <c r="F36" s="10">
        <v>1</v>
      </c>
      <c r="G36" s="11"/>
      <c r="H36" s="9" t="str">
        <f t="shared" si="11"/>
        <v/>
      </c>
      <c r="I36" s="9" t="str">
        <f t="shared" si="11"/>
        <v/>
      </c>
      <c r="J36" s="9" t="str">
        <f t="shared" si="11"/>
        <v/>
      </c>
      <c r="K36" s="9"/>
      <c r="L36" s="9" t="str">
        <f t="shared" si="11"/>
        <v/>
      </c>
      <c r="M36" s="9" t="str">
        <f t="shared" si="11"/>
        <v/>
      </c>
      <c r="N36" s="9" t="str">
        <f t="shared" si="11"/>
        <v/>
      </c>
      <c r="O36" s="9" t="str">
        <f t="shared" si="11"/>
        <v/>
      </c>
      <c r="P36" s="9" t="str">
        <f t="shared" si="11"/>
        <v/>
      </c>
      <c r="Q36" s="9" t="str">
        <f t="shared" si="11"/>
        <v/>
      </c>
      <c r="R36" s="9" t="str">
        <f t="shared" si="11"/>
        <v/>
      </c>
      <c r="S36" s="9" t="str">
        <f t="shared" si="11"/>
        <v/>
      </c>
      <c r="T36" s="9" t="str">
        <f t="shared" si="11"/>
        <v/>
      </c>
      <c r="U36" s="9" t="str">
        <f t="shared" si="11"/>
        <v/>
      </c>
      <c r="V36" s="9" t="str">
        <f t="shared" si="11"/>
        <v/>
      </c>
      <c r="W36" s="9" t="str">
        <f t="shared" si="11"/>
        <v/>
      </c>
      <c r="X36" s="9" t="str">
        <f t="shared" si="14"/>
        <v/>
      </c>
      <c r="Y36" s="9" t="str">
        <f t="shared" si="14"/>
        <v/>
      </c>
      <c r="Z36" s="9" t="str">
        <f t="shared" si="14"/>
        <v/>
      </c>
      <c r="AA36" s="9" t="str">
        <f t="shared" si="14"/>
        <v/>
      </c>
      <c r="AB36" s="9" t="str">
        <f t="shared" si="14"/>
        <v/>
      </c>
      <c r="AC36" s="9" t="str">
        <f t="shared" si="14"/>
        <v/>
      </c>
      <c r="AD36" s="9" t="str">
        <f t="shared" si="14"/>
        <v/>
      </c>
      <c r="AE36" s="9" t="str">
        <f t="shared" si="14"/>
        <v/>
      </c>
      <c r="AF36" s="9">
        <f t="shared" si="14"/>
        <v>50</v>
      </c>
      <c r="AG36" s="9">
        <f t="shared" si="14"/>
        <v>50</v>
      </c>
      <c r="AH36" s="9">
        <f t="shared" si="14"/>
        <v>50</v>
      </c>
      <c r="AI36" s="9" t="str">
        <f t="shared" si="14"/>
        <v/>
      </c>
      <c r="AJ36" s="9" t="str">
        <f t="shared" si="14"/>
        <v/>
      </c>
      <c r="AK36" s="9" t="str">
        <f t="shared" si="14"/>
        <v/>
      </c>
      <c r="AL36" s="9" t="str">
        <f t="shared" si="14"/>
        <v/>
      </c>
      <c r="AM36" s="9" t="str">
        <f t="shared" si="14"/>
        <v/>
      </c>
      <c r="AN36" s="9" t="str">
        <f t="shared" si="15"/>
        <v/>
      </c>
      <c r="AO36" s="9" t="str">
        <f t="shared" si="15"/>
        <v/>
      </c>
      <c r="AP36" s="9" t="str">
        <f t="shared" si="15"/>
        <v/>
      </c>
      <c r="AQ36" s="9" t="str">
        <f t="shared" si="15"/>
        <v/>
      </c>
      <c r="AR36" s="9" t="str">
        <f t="shared" si="15"/>
        <v/>
      </c>
      <c r="AS36" s="9" t="str">
        <f t="shared" si="15"/>
        <v/>
      </c>
      <c r="AT36" s="9" t="str">
        <f t="shared" si="15"/>
        <v/>
      </c>
      <c r="AU36" s="9" t="str">
        <f t="shared" si="15"/>
        <v/>
      </c>
      <c r="AV36" s="9" t="str">
        <f t="shared" si="15"/>
        <v/>
      </c>
      <c r="AW36" s="9" t="str">
        <f t="shared" si="15"/>
        <v/>
      </c>
      <c r="AX36" s="9" t="str">
        <f t="shared" si="15"/>
        <v/>
      </c>
      <c r="AY36" s="9" t="str">
        <f t="shared" si="15"/>
        <v/>
      </c>
      <c r="AZ36" s="9" t="str">
        <f t="shared" si="15"/>
        <v/>
      </c>
      <c r="BA36" s="9" t="str">
        <f t="shared" si="15"/>
        <v/>
      </c>
      <c r="BB36" s="9" t="str">
        <f t="shared" si="15"/>
        <v/>
      </c>
      <c r="BC36" s="9" t="str">
        <f t="shared" si="13"/>
        <v/>
      </c>
      <c r="BD36" s="9" t="str">
        <f t="shared" si="13"/>
        <v/>
      </c>
      <c r="BE36" s="9" t="str">
        <f t="shared" si="13"/>
        <v/>
      </c>
      <c r="BF36" s="9" t="str">
        <f t="shared" si="13"/>
        <v/>
      </c>
      <c r="BG36" s="9" t="str">
        <f t="shared" si="13"/>
        <v/>
      </c>
      <c r="BH36" s="9" t="str">
        <f t="shared" si="13"/>
        <v/>
      </c>
      <c r="BI36" s="9" t="str">
        <f t="shared" si="13"/>
        <v/>
      </c>
      <c r="BJ36" s="9" t="str">
        <f t="shared" si="13"/>
        <v/>
      </c>
      <c r="BK36" s="9" t="str">
        <f t="shared" si="13"/>
        <v/>
      </c>
      <c r="BL36" s="9" t="str">
        <f t="shared" si="13"/>
        <v/>
      </c>
      <c r="BM36" s="9" t="str">
        <f t="shared" si="13"/>
        <v/>
      </c>
      <c r="BN36" s="9" t="str">
        <f t="shared" si="12"/>
        <v/>
      </c>
      <c r="BO36" s="9" t="str">
        <f t="shared" si="12"/>
        <v/>
      </c>
      <c r="BP36" s="9" t="str">
        <f t="shared" si="12"/>
        <v/>
      </c>
      <c r="BQ36" s="9" t="str">
        <f t="shared" si="12"/>
        <v/>
      </c>
      <c r="BR36" s="9" t="str">
        <f t="shared" si="12"/>
        <v/>
      </c>
      <c r="BS36" s="9" t="str">
        <f t="shared" si="9"/>
        <v/>
      </c>
      <c r="BT36" s="9" t="str">
        <f t="shared" si="9"/>
        <v/>
      </c>
      <c r="BU36" s="9" t="str">
        <f t="shared" si="9"/>
        <v/>
      </c>
      <c r="BV36" s="9" t="str">
        <f t="shared" si="9"/>
        <v/>
      </c>
      <c r="BW36" s="9" t="str">
        <f t="shared" si="9"/>
        <v/>
      </c>
      <c r="BX36" s="9" t="str">
        <f t="shared" si="9"/>
        <v/>
      </c>
      <c r="BY36" s="9" t="str">
        <f t="shared" si="9"/>
        <v/>
      </c>
    </row>
    <row r="37" spans="1:77" x14ac:dyDescent="0.55000000000000004">
      <c r="A37" s="10" t="s">
        <v>23</v>
      </c>
      <c r="B37" s="10" t="s">
        <v>0</v>
      </c>
      <c r="C37" s="10">
        <v>100</v>
      </c>
      <c r="D37" s="10">
        <v>28</v>
      </c>
      <c r="E37" s="10">
        <v>3</v>
      </c>
      <c r="F37" s="10">
        <v>1</v>
      </c>
      <c r="G37" s="11"/>
      <c r="H37" s="9" t="str">
        <f t="shared" si="11"/>
        <v/>
      </c>
      <c r="I37" s="9" t="str">
        <f t="shared" si="11"/>
        <v/>
      </c>
      <c r="J37" s="9" t="str">
        <f t="shared" si="11"/>
        <v/>
      </c>
      <c r="K37" s="9" t="str">
        <f t="shared" si="11"/>
        <v/>
      </c>
      <c r="L37" s="9" t="str">
        <f t="shared" si="11"/>
        <v/>
      </c>
      <c r="M37" s="9" t="str">
        <f t="shared" si="11"/>
        <v/>
      </c>
      <c r="N37" s="9" t="str">
        <f t="shared" si="11"/>
        <v/>
      </c>
      <c r="O37" s="9" t="str">
        <f t="shared" si="11"/>
        <v/>
      </c>
      <c r="P37" s="9" t="str">
        <f t="shared" si="11"/>
        <v/>
      </c>
      <c r="Q37" s="9" t="str">
        <f t="shared" si="11"/>
        <v/>
      </c>
      <c r="R37" s="9" t="str">
        <f t="shared" si="11"/>
        <v/>
      </c>
      <c r="S37" s="9" t="str">
        <f t="shared" si="11"/>
        <v/>
      </c>
      <c r="T37" s="9" t="str">
        <f t="shared" si="11"/>
        <v/>
      </c>
      <c r="U37" s="9" t="str">
        <f t="shared" si="11"/>
        <v/>
      </c>
      <c r="V37" s="9" t="str">
        <f t="shared" si="11"/>
        <v/>
      </c>
      <c r="W37" s="9" t="str">
        <f t="shared" si="11"/>
        <v/>
      </c>
      <c r="X37" s="9" t="str">
        <f t="shared" si="14"/>
        <v/>
      </c>
      <c r="Y37" s="9" t="str">
        <f t="shared" si="14"/>
        <v/>
      </c>
      <c r="Z37" s="9" t="str">
        <f t="shared" si="14"/>
        <v/>
      </c>
      <c r="AA37" s="9" t="str">
        <f t="shared" si="14"/>
        <v/>
      </c>
      <c r="AB37" s="9" t="str">
        <f t="shared" si="14"/>
        <v/>
      </c>
      <c r="AC37" s="9" t="str">
        <f t="shared" si="14"/>
        <v/>
      </c>
      <c r="AD37" s="9" t="str">
        <f t="shared" si="14"/>
        <v/>
      </c>
      <c r="AE37" s="9" t="str">
        <f t="shared" si="14"/>
        <v/>
      </c>
      <c r="AF37" s="9" t="str">
        <f t="shared" si="14"/>
        <v/>
      </c>
      <c r="AG37" s="9" t="str">
        <f t="shared" si="14"/>
        <v/>
      </c>
      <c r="AH37" s="9" t="str">
        <f t="shared" si="14"/>
        <v/>
      </c>
      <c r="AI37" s="9">
        <f t="shared" si="14"/>
        <v>100</v>
      </c>
      <c r="AJ37" s="9">
        <f t="shared" si="14"/>
        <v>100</v>
      </c>
      <c r="AK37" s="9">
        <f t="shared" si="14"/>
        <v>100</v>
      </c>
      <c r="AL37" s="9" t="str">
        <f t="shared" si="14"/>
        <v/>
      </c>
      <c r="AM37" s="9" t="str">
        <f t="shared" si="14"/>
        <v/>
      </c>
      <c r="AN37" s="9" t="str">
        <f t="shared" si="15"/>
        <v/>
      </c>
      <c r="AO37" s="9" t="str">
        <f t="shared" si="15"/>
        <v/>
      </c>
      <c r="AP37" s="9" t="str">
        <f t="shared" si="15"/>
        <v/>
      </c>
      <c r="AQ37" s="9" t="str">
        <f t="shared" si="15"/>
        <v/>
      </c>
      <c r="AR37" s="9" t="str">
        <f t="shared" si="15"/>
        <v/>
      </c>
      <c r="AS37" s="9" t="str">
        <f t="shared" si="15"/>
        <v/>
      </c>
      <c r="AT37" s="9" t="str">
        <f t="shared" si="15"/>
        <v/>
      </c>
      <c r="AU37" s="9" t="str">
        <f t="shared" si="15"/>
        <v/>
      </c>
      <c r="AV37" s="9" t="str">
        <f t="shared" si="15"/>
        <v/>
      </c>
      <c r="AW37" s="9" t="str">
        <f t="shared" si="15"/>
        <v/>
      </c>
      <c r="AX37" s="9" t="str">
        <f t="shared" si="15"/>
        <v/>
      </c>
      <c r="AY37" s="9" t="str">
        <f t="shared" si="15"/>
        <v/>
      </c>
      <c r="AZ37" s="9" t="str">
        <f t="shared" si="15"/>
        <v/>
      </c>
      <c r="BA37" s="9" t="str">
        <f t="shared" si="15"/>
        <v/>
      </c>
      <c r="BB37" s="9" t="str">
        <f t="shared" si="15"/>
        <v/>
      </c>
      <c r="BC37" s="9" t="str">
        <f t="shared" si="13"/>
        <v/>
      </c>
      <c r="BD37" s="9" t="str">
        <f t="shared" si="13"/>
        <v/>
      </c>
      <c r="BE37" s="9" t="str">
        <f t="shared" si="13"/>
        <v/>
      </c>
      <c r="BF37" s="9" t="str">
        <f t="shared" si="13"/>
        <v/>
      </c>
      <c r="BG37" s="9" t="str">
        <f t="shared" si="13"/>
        <v/>
      </c>
      <c r="BH37" s="9" t="str">
        <f t="shared" si="13"/>
        <v/>
      </c>
      <c r="BI37" s="9" t="str">
        <f t="shared" si="13"/>
        <v/>
      </c>
      <c r="BJ37" s="9" t="str">
        <f t="shared" si="13"/>
        <v/>
      </c>
      <c r="BK37" s="9" t="str">
        <f t="shared" si="13"/>
        <v/>
      </c>
      <c r="BL37" s="9" t="str">
        <f t="shared" si="13"/>
        <v/>
      </c>
      <c r="BM37" s="9" t="str">
        <f t="shared" si="13"/>
        <v/>
      </c>
      <c r="BN37" s="9" t="str">
        <f t="shared" si="12"/>
        <v/>
      </c>
      <c r="BO37" s="9" t="str">
        <f t="shared" si="12"/>
        <v/>
      </c>
      <c r="BP37" s="9" t="str">
        <f t="shared" si="12"/>
        <v/>
      </c>
      <c r="BQ37" s="9" t="str">
        <f t="shared" si="12"/>
        <v/>
      </c>
      <c r="BR37" s="9" t="str">
        <f t="shared" si="12"/>
        <v/>
      </c>
      <c r="BS37" s="9" t="str">
        <f t="shared" si="9"/>
        <v/>
      </c>
      <c r="BT37" s="9" t="str">
        <f t="shared" si="9"/>
        <v/>
      </c>
      <c r="BU37" s="9" t="str">
        <f t="shared" si="9"/>
        <v/>
      </c>
      <c r="BV37" s="9" t="str">
        <f t="shared" si="9"/>
        <v/>
      </c>
      <c r="BW37" s="9" t="str">
        <f t="shared" si="9"/>
        <v/>
      </c>
      <c r="BX37" s="9" t="str">
        <f t="shared" si="9"/>
        <v/>
      </c>
      <c r="BY37" s="9" t="str">
        <f t="shared" si="9"/>
        <v/>
      </c>
    </row>
    <row r="38" spans="1:77" x14ac:dyDescent="0.55000000000000004">
      <c r="A38" s="10" t="s">
        <v>34</v>
      </c>
      <c r="B38" s="10" t="s">
        <v>0</v>
      </c>
      <c r="C38" s="10">
        <v>100</v>
      </c>
      <c r="D38" s="10">
        <v>8</v>
      </c>
      <c r="E38" s="10">
        <v>58</v>
      </c>
      <c r="F38" s="10">
        <v>10</v>
      </c>
      <c r="G38" s="11"/>
      <c r="H38" s="9" t="str">
        <f t="shared" si="11"/>
        <v/>
      </c>
      <c r="I38" s="9" t="str">
        <f t="shared" si="11"/>
        <v/>
      </c>
      <c r="J38" s="9" t="str">
        <f t="shared" si="11"/>
        <v/>
      </c>
      <c r="K38" s="9" t="str">
        <f t="shared" si="11"/>
        <v/>
      </c>
      <c r="L38" s="9" t="str">
        <f t="shared" si="11"/>
        <v/>
      </c>
      <c r="M38" s="9" t="str">
        <f t="shared" si="11"/>
        <v/>
      </c>
      <c r="N38" s="9" t="str">
        <f t="shared" si="11"/>
        <v/>
      </c>
      <c r="O38" s="9" t="str">
        <f t="shared" si="11"/>
        <v/>
      </c>
      <c r="P38" s="9" t="str">
        <f t="shared" si="11"/>
        <v/>
      </c>
      <c r="Q38" s="9">
        <f t="shared" si="11"/>
        <v>100</v>
      </c>
      <c r="R38" s="9" t="str">
        <f t="shared" si="11"/>
        <v/>
      </c>
      <c r="S38" s="9" t="str">
        <f t="shared" si="11"/>
        <v/>
      </c>
      <c r="T38" s="9" t="str">
        <f t="shared" si="11"/>
        <v/>
      </c>
      <c r="U38" s="9" t="str">
        <f t="shared" si="11"/>
        <v/>
      </c>
      <c r="V38" s="9" t="str">
        <f t="shared" si="11"/>
        <v/>
      </c>
      <c r="W38" s="9" t="str">
        <f t="shared" si="11"/>
        <v/>
      </c>
      <c r="X38" s="9" t="str">
        <f t="shared" si="14"/>
        <v/>
      </c>
      <c r="Y38" s="9" t="str">
        <f t="shared" si="14"/>
        <v/>
      </c>
      <c r="Z38" s="9" t="str">
        <f t="shared" si="14"/>
        <v/>
      </c>
      <c r="AA38" s="9">
        <f t="shared" si="14"/>
        <v>100</v>
      </c>
      <c r="AB38" s="9" t="str">
        <f t="shared" si="14"/>
        <v/>
      </c>
      <c r="AC38" s="9" t="str">
        <f t="shared" si="14"/>
        <v/>
      </c>
      <c r="AD38" s="9" t="str">
        <f t="shared" si="14"/>
        <v/>
      </c>
      <c r="AE38" s="9" t="str">
        <f t="shared" si="14"/>
        <v/>
      </c>
      <c r="AF38" s="9" t="str">
        <f t="shared" si="14"/>
        <v/>
      </c>
      <c r="AG38" s="9" t="str">
        <f t="shared" si="14"/>
        <v/>
      </c>
      <c r="AH38" s="9" t="str">
        <f t="shared" si="14"/>
        <v/>
      </c>
      <c r="AI38" s="9" t="str">
        <f t="shared" si="14"/>
        <v/>
      </c>
      <c r="AJ38" s="9" t="str">
        <f t="shared" si="14"/>
        <v/>
      </c>
      <c r="AK38" s="9">
        <f t="shared" si="14"/>
        <v>100</v>
      </c>
      <c r="AL38" s="9" t="str">
        <f t="shared" si="14"/>
        <v/>
      </c>
      <c r="AM38" s="9" t="str">
        <f t="shared" si="14"/>
        <v/>
      </c>
      <c r="AN38" s="9" t="str">
        <f t="shared" si="15"/>
        <v/>
      </c>
      <c r="AO38" s="9" t="str">
        <f t="shared" si="15"/>
        <v/>
      </c>
      <c r="AP38" s="9" t="str">
        <f t="shared" si="15"/>
        <v/>
      </c>
      <c r="AQ38" s="9" t="str">
        <f t="shared" si="15"/>
        <v/>
      </c>
      <c r="AR38" s="9" t="str">
        <f t="shared" si="15"/>
        <v/>
      </c>
      <c r="AS38" s="9" t="str">
        <f t="shared" si="15"/>
        <v/>
      </c>
      <c r="AT38" s="9" t="str">
        <f t="shared" si="15"/>
        <v/>
      </c>
      <c r="AU38" s="9">
        <f t="shared" si="15"/>
        <v>100</v>
      </c>
      <c r="AV38" s="9" t="str">
        <f t="shared" si="15"/>
        <v/>
      </c>
      <c r="AW38" s="9" t="str">
        <f t="shared" si="15"/>
        <v/>
      </c>
      <c r="AX38" s="9" t="str">
        <f t="shared" si="15"/>
        <v/>
      </c>
      <c r="AY38" s="9" t="str">
        <f t="shared" si="15"/>
        <v/>
      </c>
      <c r="AZ38" s="9" t="str">
        <f t="shared" si="15"/>
        <v/>
      </c>
      <c r="BA38" s="9" t="str">
        <f t="shared" si="15"/>
        <v/>
      </c>
      <c r="BB38" s="9" t="str">
        <f t="shared" si="15"/>
        <v/>
      </c>
      <c r="BC38" s="9" t="str">
        <f t="shared" si="13"/>
        <v/>
      </c>
      <c r="BD38" s="9" t="str">
        <f t="shared" si="13"/>
        <v/>
      </c>
      <c r="BE38" s="9">
        <f t="shared" si="13"/>
        <v>100</v>
      </c>
      <c r="BF38" s="9" t="str">
        <f t="shared" si="13"/>
        <v/>
      </c>
      <c r="BG38" s="9" t="str">
        <f t="shared" si="13"/>
        <v/>
      </c>
      <c r="BH38" s="9" t="str">
        <f t="shared" si="13"/>
        <v/>
      </c>
      <c r="BI38" s="9" t="str">
        <f t="shared" si="13"/>
        <v/>
      </c>
      <c r="BJ38" s="9" t="str">
        <f t="shared" si="13"/>
        <v/>
      </c>
      <c r="BK38" s="9" t="str">
        <f t="shared" si="13"/>
        <v/>
      </c>
      <c r="BL38" s="9" t="str">
        <f t="shared" si="13"/>
        <v/>
      </c>
      <c r="BM38" s="9" t="str">
        <f t="shared" si="13"/>
        <v/>
      </c>
      <c r="BN38" s="9" t="str">
        <f t="shared" si="12"/>
        <v/>
      </c>
      <c r="BO38" s="9">
        <f t="shared" si="12"/>
        <v>100</v>
      </c>
      <c r="BP38" s="9" t="str">
        <f t="shared" si="12"/>
        <v/>
      </c>
      <c r="BQ38" s="9" t="str">
        <f t="shared" si="12"/>
        <v/>
      </c>
      <c r="BR38" s="9" t="str">
        <f t="shared" si="12"/>
        <v/>
      </c>
      <c r="BS38" s="9" t="str">
        <f t="shared" si="9"/>
        <v/>
      </c>
      <c r="BT38" s="9" t="str">
        <f t="shared" si="9"/>
        <v/>
      </c>
      <c r="BU38" s="9" t="str">
        <f t="shared" si="9"/>
        <v/>
      </c>
      <c r="BV38" s="9" t="str">
        <f t="shared" si="9"/>
        <v/>
      </c>
      <c r="BW38" s="9" t="str">
        <f t="shared" si="9"/>
        <v/>
      </c>
      <c r="BX38" s="9" t="str">
        <f t="shared" si="9"/>
        <v/>
      </c>
      <c r="BY38" s="9" t="str">
        <f t="shared" si="9"/>
        <v/>
      </c>
    </row>
    <row r="39" spans="1:77" x14ac:dyDescent="0.55000000000000004">
      <c r="A39" s="10"/>
      <c r="B39" s="10" t="s">
        <v>0</v>
      </c>
      <c r="C39" s="10"/>
      <c r="D39" s="10"/>
      <c r="E39" s="10"/>
      <c r="F39" s="10"/>
      <c r="G39" s="11"/>
      <c r="H39" s="9" t="str">
        <f t="shared" si="11"/>
        <v/>
      </c>
      <c r="I39" s="9" t="str">
        <f t="shared" si="11"/>
        <v/>
      </c>
      <c r="J39" s="9" t="str">
        <f t="shared" si="11"/>
        <v/>
      </c>
      <c r="K39" s="9" t="str">
        <f t="shared" si="11"/>
        <v/>
      </c>
      <c r="L39" s="9" t="str">
        <f t="shared" si="11"/>
        <v/>
      </c>
      <c r="M39" s="9" t="str">
        <f t="shared" si="11"/>
        <v/>
      </c>
      <c r="N39" s="9" t="str">
        <f t="shared" si="11"/>
        <v/>
      </c>
      <c r="O39" s="9" t="str">
        <f t="shared" si="11"/>
        <v/>
      </c>
      <c r="P39" s="9" t="str">
        <f t="shared" si="11"/>
        <v/>
      </c>
      <c r="Q39" s="9" t="str">
        <f t="shared" si="11"/>
        <v/>
      </c>
      <c r="R39" s="9" t="str">
        <f t="shared" si="11"/>
        <v/>
      </c>
      <c r="S39" s="9" t="str">
        <f t="shared" si="11"/>
        <v/>
      </c>
      <c r="T39" s="9" t="str">
        <f t="shared" si="11"/>
        <v/>
      </c>
      <c r="U39" s="9" t="str">
        <f t="shared" si="11"/>
        <v/>
      </c>
      <c r="V39" s="9" t="str">
        <f t="shared" si="11"/>
        <v/>
      </c>
      <c r="W39" s="9" t="str">
        <f t="shared" si="11"/>
        <v/>
      </c>
      <c r="X39" s="9" t="str">
        <f t="shared" si="14"/>
        <v/>
      </c>
      <c r="Y39" s="9" t="str">
        <f t="shared" si="14"/>
        <v/>
      </c>
      <c r="Z39" s="9" t="str">
        <f t="shared" si="14"/>
        <v/>
      </c>
      <c r="AA39" s="9" t="str">
        <f t="shared" si="14"/>
        <v/>
      </c>
      <c r="AB39" s="9" t="str">
        <f t="shared" si="14"/>
        <v/>
      </c>
      <c r="AC39" s="9" t="str">
        <f t="shared" si="14"/>
        <v/>
      </c>
      <c r="AD39" s="9" t="str">
        <f t="shared" si="14"/>
        <v/>
      </c>
      <c r="AE39" s="9" t="str">
        <f t="shared" si="14"/>
        <v/>
      </c>
      <c r="AF39" s="9" t="str">
        <f t="shared" si="14"/>
        <v/>
      </c>
      <c r="AG39" s="9" t="str">
        <f t="shared" si="14"/>
        <v/>
      </c>
      <c r="AH39" s="9" t="str">
        <f t="shared" si="14"/>
        <v/>
      </c>
      <c r="AI39" s="9" t="str">
        <f t="shared" si="14"/>
        <v/>
      </c>
      <c r="AJ39" s="9" t="str">
        <f t="shared" si="14"/>
        <v/>
      </c>
      <c r="AK39" s="9" t="str">
        <f t="shared" si="14"/>
        <v/>
      </c>
      <c r="AL39" s="9" t="str">
        <f t="shared" si="14"/>
        <v/>
      </c>
      <c r="AM39" s="9" t="str">
        <f t="shared" si="14"/>
        <v/>
      </c>
      <c r="AN39" s="9" t="str">
        <f t="shared" si="15"/>
        <v/>
      </c>
      <c r="AO39" s="9" t="str">
        <f t="shared" si="15"/>
        <v/>
      </c>
      <c r="AP39" s="9" t="str">
        <f t="shared" si="15"/>
        <v/>
      </c>
      <c r="AQ39" s="9" t="str">
        <f t="shared" si="15"/>
        <v/>
      </c>
      <c r="AR39" s="9" t="str">
        <f t="shared" si="15"/>
        <v/>
      </c>
      <c r="AS39" s="9" t="str">
        <f t="shared" si="15"/>
        <v/>
      </c>
      <c r="AT39" s="9" t="str">
        <f t="shared" si="15"/>
        <v/>
      </c>
      <c r="AU39" s="9" t="str">
        <f t="shared" si="15"/>
        <v/>
      </c>
      <c r="AV39" s="9" t="str">
        <f t="shared" si="15"/>
        <v/>
      </c>
      <c r="AW39" s="9" t="str">
        <f t="shared" si="15"/>
        <v/>
      </c>
      <c r="AX39" s="9" t="str">
        <f t="shared" si="15"/>
        <v/>
      </c>
      <c r="AY39" s="9" t="str">
        <f t="shared" si="15"/>
        <v/>
      </c>
      <c r="AZ39" s="9" t="str">
        <f t="shared" si="15"/>
        <v/>
      </c>
      <c r="BA39" s="9" t="str">
        <f t="shared" si="15"/>
        <v/>
      </c>
      <c r="BB39" s="9" t="str">
        <f t="shared" si="15"/>
        <v/>
      </c>
      <c r="BC39" s="9" t="str">
        <f t="shared" si="13"/>
        <v/>
      </c>
      <c r="BD39" s="9" t="str">
        <f t="shared" si="13"/>
        <v/>
      </c>
      <c r="BE39" s="9" t="str">
        <f t="shared" si="13"/>
        <v/>
      </c>
      <c r="BF39" s="9" t="str">
        <f t="shared" si="13"/>
        <v/>
      </c>
      <c r="BG39" s="9" t="str">
        <f t="shared" si="13"/>
        <v/>
      </c>
      <c r="BH39" s="9" t="str">
        <f t="shared" si="13"/>
        <v/>
      </c>
      <c r="BI39" s="9" t="str">
        <f t="shared" si="13"/>
        <v/>
      </c>
      <c r="BJ39" s="9" t="str">
        <f t="shared" si="13"/>
        <v/>
      </c>
      <c r="BK39" s="9" t="str">
        <f t="shared" si="13"/>
        <v/>
      </c>
      <c r="BL39" s="9" t="str">
        <f t="shared" si="13"/>
        <v/>
      </c>
      <c r="BM39" s="9" t="str">
        <f t="shared" si="13"/>
        <v/>
      </c>
      <c r="BN39" s="9" t="str">
        <f t="shared" si="12"/>
        <v/>
      </c>
      <c r="BO39" s="9" t="str">
        <f t="shared" si="12"/>
        <v/>
      </c>
      <c r="BP39" s="9" t="str">
        <f t="shared" si="12"/>
        <v/>
      </c>
      <c r="BQ39" s="9" t="str">
        <f t="shared" si="12"/>
        <v/>
      </c>
      <c r="BR39" s="9" t="str">
        <f t="shared" si="12"/>
        <v/>
      </c>
      <c r="BS39" s="9" t="str">
        <f t="shared" si="9"/>
        <v/>
      </c>
      <c r="BT39" s="9" t="str">
        <f t="shared" si="9"/>
        <v/>
      </c>
      <c r="BU39" s="9" t="str">
        <f t="shared" si="9"/>
        <v/>
      </c>
      <c r="BV39" s="9" t="str">
        <f t="shared" si="9"/>
        <v/>
      </c>
      <c r="BW39" s="9" t="str">
        <f t="shared" si="9"/>
        <v/>
      </c>
      <c r="BX39" s="9" t="str">
        <f t="shared" si="9"/>
        <v/>
      </c>
      <c r="BY39" s="9" t="str">
        <f t="shared" si="9"/>
        <v/>
      </c>
    </row>
    <row r="40" spans="1:77" x14ac:dyDescent="0.55000000000000004">
      <c r="A40" s="10"/>
      <c r="B40" s="10" t="s">
        <v>0</v>
      </c>
      <c r="C40" s="10"/>
      <c r="D40" s="10"/>
      <c r="E40" s="10"/>
      <c r="F40" s="10"/>
      <c r="G40" s="11"/>
      <c r="H40" s="9" t="str">
        <f t="shared" si="11"/>
        <v/>
      </c>
      <c r="I40" s="9" t="str">
        <f t="shared" ref="I40:X55" si="16">IFERROR(IF(AND(I$3&gt;=$D40,$D40+$E40-1&gt;=I$3,MOD(I$3,$F40)=0),$C40*(1+($G40*(I$3-$D40))),""),"")</f>
        <v/>
      </c>
      <c r="J40" s="9" t="str">
        <f t="shared" si="16"/>
        <v/>
      </c>
      <c r="K40" s="9" t="str">
        <f t="shared" si="16"/>
        <v/>
      </c>
      <c r="L40" s="9" t="str">
        <f t="shared" si="16"/>
        <v/>
      </c>
      <c r="M40" s="9" t="str">
        <f t="shared" si="16"/>
        <v/>
      </c>
      <c r="N40" s="9" t="str">
        <f t="shared" si="16"/>
        <v/>
      </c>
      <c r="O40" s="9" t="str">
        <f t="shared" si="16"/>
        <v/>
      </c>
      <c r="P40" s="9" t="str">
        <f t="shared" si="16"/>
        <v/>
      </c>
      <c r="Q40" s="9" t="str">
        <f t="shared" si="16"/>
        <v/>
      </c>
      <c r="R40" s="9" t="str">
        <f t="shared" si="16"/>
        <v/>
      </c>
      <c r="S40" s="9" t="str">
        <f t="shared" si="16"/>
        <v/>
      </c>
      <c r="T40" s="9" t="str">
        <f t="shared" si="16"/>
        <v/>
      </c>
      <c r="U40" s="9" t="str">
        <f t="shared" si="16"/>
        <v/>
      </c>
      <c r="V40" s="9" t="str">
        <f t="shared" si="16"/>
        <v/>
      </c>
      <c r="W40" s="9" t="str">
        <f t="shared" si="16"/>
        <v/>
      </c>
      <c r="X40" s="9" t="str">
        <f t="shared" si="14"/>
        <v/>
      </c>
      <c r="Y40" s="9" t="str">
        <f t="shared" si="14"/>
        <v/>
      </c>
      <c r="Z40" s="9" t="str">
        <f t="shared" si="14"/>
        <v/>
      </c>
      <c r="AA40" s="9" t="str">
        <f t="shared" si="14"/>
        <v/>
      </c>
      <c r="AB40" s="9" t="str">
        <f t="shared" si="14"/>
        <v/>
      </c>
      <c r="AC40" s="9" t="str">
        <f t="shared" si="14"/>
        <v/>
      </c>
      <c r="AD40" s="9" t="str">
        <f t="shared" si="14"/>
        <v/>
      </c>
      <c r="AE40" s="9" t="str">
        <f t="shared" si="14"/>
        <v/>
      </c>
      <c r="AF40" s="9" t="str">
        <f t="shared" si="14"/>
        <v/>
      </c>
      <c r="AG40" s="9" t="str">
        <f t="shared" si="14"/>
        <v/>
      </c>
      <c r="AH40" s="9" t="str">
        <f t="shared" si="14"/>
        <v/>
      </c>
      <c r="AI40" s="9" t="str">
        <f t="shared" si="14"/>
        <v/>
      </c>
      <c r="AJ40" s="9" t="str">
        <f t="shared" si="14"/>
        <v/>
      </c>
      <c r="AK40" s="9" t="str">
        <f t="shared" si="14"/>
        <v/>
      </c>
      <c r="AL40" s="9" t="str">
        <f t="shared" si="14"/>
        <v/>
      </c>
      <c r="AM40" s="9" t="str">
        <f t="shared" si="14"/>
        <v/>
      </c>
      <c r="AN40" s="9" t="str">
        <f t="shared" si="15"/>
        <v/>
      </c>
      <c r="AO40" s="9" t="str">
        <f t="shared" si="15"/>
        <v/>
      </c>
      <c r="AP40" s="9" t="str">
        <f t="shared" si="15"/>
        <v/>
      </c>
      <c r="AQ40" s="9" t="str">
        <f t="shared" si="15"/>
        <v/>
      </c>
      <c r="AR40" s="9" t="str">
        <f t="shared" si="15"/>
        <v/>
      </c>
      <c r="AS40" s="9" t="str">
        <f t="shared" si="15"/>
        <v/>
      </c>
      <c r="AT40" s="9" t="str">
        <f t="shared" si="15"/>
        <v/>
      </c>
      <c r="AU40" s="9" t="str">
        <f t="shared" si="15"/>
        <v/>
      </c>
      <c r="AV40" s="9" t="str">
        <f t="shared" si="15"/>
        <v/>
      </c>
      <c r="AW40" s="9" t="str">
        <f t="shared" si="15"/>
        <v/>
      </c>
      <c r="AX40" s="9" t="str">
        <f t="shared" si="15"/>
        <v/>
      </c>
      <c r="AY40" s="9" t="str">
        <f t="shared" si="15"/>
        <v/>
      </c>
      <c r="AZ40" s="9" t="str">
        <f t="shared" si="15"/>
        <v/>
      </c>
      <c r="BA40" s="9" t="str">
        <f t="shared" si="15"/>
        <v/>
      </c>
      <c r="BB40" s="9" t="str">
        <f t="shared" si="15"/>
        <v/>
      </c>
      <c r="BC40" s="9" t="str">
        <f t="shared" si="13"/>
        <v/>
      </c>
      <c r="BD40" s="9" t="str">
        <f t="shared" si="13"/>
        <v/>
      </c>
      <c r="BE40" s="9" t="str">
        <f t="shared" si="13"/>
        <v/>
      </c>
      <c r="BF40" s="9" t="str">
        <f t="shared" si="13"/>
        <v/>
      </c>
      <c r="BG40" s="9" t="str">
        <f t="shared" si="13"/>
        <v/>
      </c>
      <c r="BH40" s="9" t="str">
        <f t="shared" si="13"/>
        <v/>
      </c>
      <c r="BI40" s="9" t="str">
        <f t="shared" si="13"/>
        <v/>
      </c>
      <c r="BJ40" s="9" t="str">
        <f t="shared" si="13"/>
        <v/>
      </c>
      <c r="BK40" s="9" t="str">
        <f t="shared" si="13"/>
        <v/>
      </c>
      <c r="BL40" s="9" t="str">
        <f t="shared" si="13"/>
        <v/>
      </c>
      <c r="BM40" s="9" t="str">
        <f t="shared" si="13"/>
        <v/>
      </c>
      <c r="BN40" s="9" t="str">
        <f t="shared" si="12"/>
        <v/>
      </c>
      <c r="BO40" s="9" t="str">
        <f t="shared" si="12"/>
        <v/>
      </c>
      <c r="BP40" s="9" t="str">
        <f t="shared" si="12"/>
        <v/>
      </c>
      <c r="BQ40" s="9" t="str">
        <f t="shared" si="12"/>
        <v/>
      </c>
      <c r="BR40" s="9" t="str">
        <f t="shared" si="12"/>
        <v/>
      </c>
      <c r="BS40" s="9" t="str">
        <f t="shared" si="9"/>
        <v/>
      </c>
      <c r="BT40" s="9" t="str">
        <f t="shared" si="9"/>
        <v/>
      </c>
      <c r="BU40" s="9" t="str">
        <f t="shared" si="9"/>
        <v/>
      </c>
      <c r="BV40" s="9" t="str">
        <f t="shared" si="9"/>
        <v/>
      </c>
      <c r="BW40" s="9" t="str">
        <f t="shared" si="9"/>
        <v/>
      </c>
      <c r="BX40" s="9" t="str">
        <f t="shared" si="9"/>
        <v/>
      </c>
      <c r="BY40" s="9" t="str">
        <f t="shared" si="9"/>
        <v/>
      </c>
    </row>
    <row r="41" spans="1:77" x14ac:dyDescent="0.55000000000000004">
      <c r="A41" s="10"/>
      <c r="B41" s="10" t="s">
        <v>0</v>
      </c>
      <c r="C41" s="10"/>
      <c r="D41" s="10"/>
      <c r="E41" s="10"/>
      <c r="F41" s="10"/>
      <c r="G41" s="11"/>
      <c r="H41" s="9" t="str">
        <f t="shared" ref="H41:W56" si="17">IFERROR(IF(AND(H$3&gt;=$D41,$D41+$E41-1&gt;=H$3,MOD(H$3,$F41)=0),$C41*(1+($G41*(H$3-$D41))),""),"")</f>
        <v/>
      </c>
      <c r="I41" s="9" t="str">
        <f t="shared" si="17"/>
        <v/>
      </c>
      <c r="J41" s="9" t="str">
        <f t="shared" si="16"/>
        <v/>
      </c>
      <c r="K41" s="9" t="str">
        <f t="shared" si="17"/>
        <v/>
      </c>
      <c r="L41" s="9" t="str">
        <f t="shared" si="17"/>
        <v/>
      </c>
      <c r="M41" s="9" t="str">
        <f t="shared" si="17"/>
        <v/>
      </c>
      <c r="N41" s="9" t="str">
        <f t="shared" si="17"/>
        <v/>
      </c>
      <c r="O41" s="9" t="str">
        <f t="shared" si="17"/>
        <v/>
      </c>
      <c r="P41" s="9" t="str">
        <f t="shared" si="17"/>
        <v/>
      </c>
      <c r="Q41" s="9" t="str">
        <f t="shared" si="17"/>
        <v/>
      </c>
      <c r="R41" s="9" t="str">
        <f t="shared" si="17"/>
        <v/>
      </c>
      <c r="S41" s="9" t="str">
        <f t="shared" si="17"/>
        <v/>
      </c>
      <c r="T41" s="9" t="str">
        <f t="shared" si="17"/>
        <v/>
      </c>
      <c r="U41" s="9" t="str">
        <f t="shared" si="17"/>
        <v/>
      </c>
      <c r="V41" s="9" t="str">
        <f t="shared" si="17"/>
        <v/>
      </c>
      <c r="W41" s="9" t="str">
        <f t="shared" si="17"/>
        <v/>
      </c>
      <c r="X41" s="9" t="str">
        <f t="shared" si="14"/>
        <v/>
      </c>
      <c r="Y41" s="9" t="str">
        <f t="shared" si="14"/>
        <v/>
      </c>
      <c r="Z41" s="9" t="str">
        <f t="shared" si="14"/>
        <v/>
      </c>
      <c r="AA41" s="9" t="str">
        <f t="shared" si="14"/>
        <v/>
      </c>
      <c r="AB41" s="9" t="str">
        <f t="shared" si="14"/>
        <v/>
      </c>
      <c r="AC41" s="9" t="str">
        <f t="shared" si="14"/>
        <v/>
      </c>
      <c r="AD41" s="9" t="str">
        <f t="shared" si="14"/>
        <v/>
      </c>
      <c r="AE41" s="9" t="str">
        <f t="shared" si="14"/>
        <v/>
      </c>
      <c r="AF41" s="9" t="str">
        <f t="shared" si="14"/>
        <v/>
      </c>
      <c r="AG41" s="9" t="str">
        <f t="shared" si="14"/>
        <v/>
      </c>
      <c r="AH41" s="9" t="str">
        <f t="shared" si="14"/>
        <v/>
      </c>
      <c r="AI41" s="9" t="str">
        <f t="shared" si="14"/>
        <v/>
      </c>
      <c r="AJ41" s="9" t="str">
        <f t="shared" si="14"/>
        <v/>
      </c>
      <c r="AK41" s="9" t="str">
        <f t="shared" si="14"/>
        <v/>
      </c>
      <c r="AL41" s="9" t="str">
        <f t="shared" si="14"/>
        <v/>
      </c>
      <c r="AM41" s="9" t="str">
        <f t="shared" si="14"/>
        <v/>
      </c>
      <c r="AN41" s="9" t="str">
        <f t="shared" si="15"/>
        <v/>
      </c>
      <c r="AO41" s="9" t="str">
        <f t="shared" si="15"/>
        <v/>
      </c>
      <c r="AP41" s="9" t="str">
        <f t="shared" si="15"/>
        <v/>
      </c>
      <c r="AQ41" s="9" t="str">
        <f t="shared" si="15"/>
        <v/>
      </c>
      <c r="AR41" s="9" t="str">
        <f t="shared" si="15"/>
        <v/>
      </c>
      <c r="AS41" s="9" t="str">
        <f t="shared" si="15"/>
        <v/>
      </c>
      <c r="AT41" s="9" t="str">
        <f t="shared" si="15"/>
        <v/>
      </c>
      <c r="AU41" s="9" t="str">
        <f t="shared" si="15"/>
        <v/>
      </c>
      <c r="AV41" s="9" t="str">
        <f t="shared" si="15"/>
        <v/>
      </c>
      <c r="AW41" s="9" t="str">
        <f t="shared" si="15"/>
        <v/>
      </c>
      <c r="AX41" s="9" t="str">
        <f t="shared" si="15"/>
        <v/>
      </c>
      <c r="AY41" s="9" t="str">
        <f t="shared" si="15"/>
        <v/>
      </c>
      <c r="AZ41" s="9" t="str">
        <f t="shared" si="15"/>
        <v/>
      </c>
      <c r="BA41" s="9" t="str">
        <f t="shared" si="15"/>
        <v/>
      </c>
      <c r="BB41" s="9" t="str">
        <f t="shared" si="15"/>
        <v/>
      </c>
      <c r="BC41" s="9" t="str">
        <f t="shared" si="13"/>
        <v/>
      </c>
      <c r="BD41" s="9" t="str">
        <f t="shared" si="13"/>
        <v/>
      </c>
      <c r="BE41" s="9" t="str">
        <f t="shared" si="13"/>
        <v/>
      </c>
      <c r="BF41" s="9" t="str">
        <f t="shared" si="13"/>
        <v/>
      </c>
      <c r="BG41" s="9" t="str">
        <f t="shared" si="13"/>
        <v/>
      </c>
      <c r="BH41" s="9" t="str">
        <f t="shared" si="13"/>
        <v/>
      </c>
      <c r="BI41" s="9" t="str">
        <f t="shared" si="13"/>
        <v/>
      </c>
      <c r="BJ41" s="9" t="str">
        <f t="shared" si="13"/>
        <v/>
      </c>
      <c r="BK41" s="9" t="str">
        <f t="shared" si="13"/>
        <v/>
      </c>
      <c r="BL41" s="9" t="str">
        <f t="shared" si="13"/>
        <v/>
      </c>
      <c r="BM41" s="9" t="str">
        <f t="shared" si="13"/>
        <v/>
      </c>
      <c r="BN41" s="9" t="str">
        <f t="shared" si="12"/>
        <v/>
      </c>
      <c r="BO41" s="9" t="str">
        <f t="shared" si="12"/>
        <v/>
      </c>
      <c r="BP41" s="9" t="str">
        <f t="shared" si="12"/>
        <v/>
      </c>
      <c r="BQ41" s="9" t="str">
        <f t="shared" si="12"/>
        <v/>
      </c>
      <c r="BR41" s="9" t="str">
        <f t="shared" si="12"/>
        <v/>
      </c>
      <c r="BS41" s="9" t="str">
        <f t="shared" si="9"/>
        <v/>
      </c>
      <c r="BT41" s="9" t="str">
        <f t="shared" si="9"/>
        <v/>
      </c>
      <c r="BU41" s="9" t="str">
        <f t="shared" si="9"/>
        <v/>
      </c>
      <c r="BV41" s="9" t="str">
        <f t="shared" si="9"/>
        <v/>
      </c>
      <c r="BW41" s="9" t="str">
        <f t="shared" si="9"/>
        <v/>
      </c>
      <c r="BX41" s="9" t="str">
        <f t="shared" si="9"/>
        <v/>
      </c>
      <c r="BY41" s="9" t="str">
        <f t="shared" si="9"/>
        <v/>
      </c>
    </row>
    <row r="42" spans="1:77" x14ac:dyDescent="0.55000000000000004">
      <c r="A42" s="10"/>
      <c r="B42" s="10" t="s">
        <v>0</v>
      </c>
      <c r="C42" s="10"/>
      <c r="D42" s="10"/>
      <c r="E42" s="10"/>
      <c r="F42" s="10"/>
      <c r="G42" s="11"/>
      <c r="H42" s="9" t="str">
        <f t="shared" si="17"/>
        <v/>
      </c>
      <c r="I42" s="9" t="str">
        <f t="shared" si="17"/>
        <v/>
      </c>
      <c r="J42" s="9" t="str">
        <f t="shared" si="16"/>
        <v/>
      </c>
      <c r="K42" s="9" t="str">
        <f t="shared" si="17"/>
        <v/>
      </c>
      <c r="L42" s="9" t="str">
        <f t="shared" si="17"/>
        <v/>
      </c>
      <c r="M42" s="9" t="str">
        <f t="shared" si="17"/>
        <v/>
      </c>
      <c r="N42" s="9" t="str">
        <f t="shared" si="17"/>
        <v/>
      </c>
      <c r="O42" s="9" t="str">
        <f t="shared" si="17"/>
        <v/>
      </c>
      <c r="P42" s="9" t="str">
        <f t="shared" si="17"/>
        <v/>
      </c>
      <c r="Q42" s="9" t="str">
        <f t="shared" si="17"/>
        <v/>
      </c>
      <c r="R42" s="9" t="str">
        <f t="shared" si="17"/>
        <v/>
      </c>
      <c r="S42" s="9" t="str">
        <f t="shared" si="17"/>
        <v/>
      </c>
      <c r="T42" s="9" t="str">
        <f t="shared" si="17"/>
        <v/>
      </c>
      <c r="U42" s="9" t="str">
        <f t="shared" si="17"/>
        <v/>
      </c>
      <c r="V42" s="9" t="str">
        <f t="shared" si="17"/>
        <v/>
      </c>
      <c r="W42" s="9" t="str">
        <f t="shared" si="17"/>
        <v/>
      </c>
      <c r="X42" s="9" t="str">
        <f t="shared" si="14"/>
        <v/>
      </c>
      <c r="Y42" s="9" t="str">
        <f t="shared" si="14"/>
        <v/>
      </c>
      <c r="Z42" s="9" t="str">
        <f t="shared" si="14"/>
        <v/>
      </c>
      <c r="AA42" s="9" t="str">
        <f t="shared" si="14"/>
        <v/>
      </c>
      <c r="AB42" s="9" t="str">
        <f t="shared" si="14"/>
        <v/>
      </c>
      <c r="AC42" s="9" t="str">
        <f t="shared" si="14"/>
        <v/>
      </c>
      <c r="AD42" s="9" t="str">
        <f t="shared" si="14"/>
        <v/>
      </c>
      <c r="AE42" s="9" t="str">
        <f t="shared" si="14"/>
        <v/>
      </c>
      <c r="AF42" s="9" t="str">
        <f t="shared" si="14"/>
        <v/>
      </c>
      <c r="AG42" s="9" t="str">
        <f t="shared" si="14"/>
        <v/>
      </c>
      <c r="AH42" s="9" t="str">
        <f t="shared" si="14"/>
        <v/>
      </c>
      <c r="AI42" s="9" t="str">
        <f t="shared" si="14"/>
        <v/>
      </c>
      <c r="AJ42" s="9" t="str">
        <f t="shared" si="14"/>
        <v/>
      </c>
      <c r="AK42" s="9" t="str">
        <f t="shared" si="14"/>
        <v/>
      </c>
      <c r="AL42" s="9" t="str">
        <f t="shared" si="14"/>
        <v/>
      </c>
      <c r="AM42" s="9" t="str">
        <f t="shared" si="14"/>
        <v/>
      </c>
      <c r="AN42" s="9" t="str">
        <f t="shared" si="15"/>
        <v/>
      </c>
      <c r="AO42" s="9" t="str">
        <f t="shared" si="15"/>
        <v/>
      </c>
      <c r="AP42" s="9" t="str">
        <f t="shared" si="15"/>
        <v/>
      </c>
      <c r="AQ42" s="9" t="str">
        <f t="shared" si="15"/>
        <v/>
      </c>
      <c r="AR42" s="9" t="str">
        <f t="shared" si="15"/>
        <v/>
      </c>
      <c r="AS42" s="9" t="str">
        <f t="shared" si="15"/>
        <v/>
      </c>
      <c r="AT42" s="9" t="str">
        <f t="shared" si="15"/>
        <v/>
      </c>
      <c r="AU42" s="9" t="str">
        <f t="shared" si="15"/>
        <v/>
      </c>
      <c r="AV42" s="9" t="str">
        <f t="shared" si="15"/>
        <v/>
      </c>
      <c r="AW42" s="9" t="str">
        <f t="shared" si="15"/>
        <v/>
      </c>
      <c r="AX42" s="9" t="str">
        <f t="shared" si="15"/>
        <v/>
      </c>
      <c r="AY42" s="9" t="str">
        <f t="shared" si="15"/>
        <v/>
      </c>
      <c r="AZ42" s="9" t="str">
        <f t="shared" si="15"/>
        <v/>
      </c>
      <c r="BA42" s="9" t="str">
        <f t="shared" si="15"/>
        <v/>
      </c>
      <c r="BB42" s="9" t="str">
        <f t="shared" si="15"/>
        <v/>
      </c>
      <c r="BC42" s="9" t="str">
        <f t="shared" si="13"/>
        <v/>
      </c>
      <c r="BD42" s="9" t="str">
        <f t="shared" si="13"/>
        <v/>
      </c>
      <c r="BE42" s="9" t="str">
        <f t="shared" si="13"/>
        <v/>
      </c>
      <c r="BF42" s="9" t="str">
        <f t="shared" si="13"/>
        <v/>
      </c>
      <c r="BG42" s="9" t="str">
        <f t="shared" si="13"/>
        <v/>
      </c>
      <c r="BH42" s="9" t="str">
        <f t="shared" si="13"/>
        <v/>
      </c>
      <c r="BI42" s="9" t="str">
        <f t="shared" si="13"/>
        <v/>
      </c>
      <c r="BJ42" s="9" t="str">
        <f t="shared" si="13"/>
        <v/>
      </c>
      <c r="BK42" s="9" t="str">
        <f t="shared" si="13"/>
        <v/>
      </c>
      <c r="BL42" s="9" t="str">
        <f t="shared" si="13"/>
        <v/>
      </c>
      <c r="BM42" s="9" t="str">
        <f t="shared" si="13"/>
        <v/>
      </c>
      <c r="BN42" s="9" t="str">
        <f t="shared" si="12"/>
        <v/>
      </c>
      <c r="BO42" s="9" t="str">
        <f t="shared" si="12"/>
        <v/>
      </c>
      <c r="BP42" s="9" t="str">
        <f t="shared" si="12"/>
        <v/>
      </c>
      <c r="BQ42" s="9" t="str">
        <f t="shared" si="12"/>
        <v/>
      </c>
      <c r="BR42" s="9" t="str">
        <f t="shared" si="12"/>
        <v/>
      </c>
      <c r="BS42" s="9" t="str">
        <f t="shared" si="12"/>
        <v/>
      </c>
      <c r="BT42" s="9" t="str">
        <f t="shared" si="12"/>
        <v/>
      </c>
      <c r="BU42" s="9" t="str">
        <f t="shared" si="9"/>
        <v/>
      </c>
      <c r="BV42" s="9" t="str">
        <f t="shared" si="9"/>
        <v/>
      </c>
      <c r="BW42" s="9" t="str">
        <f t="shared" si="9"/>
        <v/>
      </c>
      <c r="BX42" s="9" t="str">
        <f t="shared" si="9"/>
        <v/>
      </c>
      <c r="BY42" s="9" t="str">
        <f t="shared" si="9"/>
        <v/>
      </c>
    </row>
    <row r="43" spans="1:77" x14ac:dyDescent="0.55000000000000004">
      <c r="A43" s="10" t="s">
        <v>33</v>
      </c>
      <c r="B43" s="10" t="s">
        <v>0</v>
      </c>
      <c r="C43" s="10">
        <v>36</v>
      </c>
      <c r="D43" s="10">
        <v>1</v>
      </c>
      <c r="E43" s="10">
        <v>37</v>
      </c>
      <c r="F43" s="10">
        <v>1</v>
      </c>
      <c r="G43" s="11"/>
      <c r="H43" s="9">
        <f t="shared" si="17"/>
        <v>36</v>
      </c>
      <c r="I43" s="9">
        <f t="shared" si="17"/>
        <v>36</v>
      </c>
      <c r="J43" s="9">
        <f t="shared" si="16"/>
        <v>36</v>
      </c>
      <c r="K43" s="9">
        <f t="shared" si="17"/>
        <v>36</v>
      </c>
      <c r="L43" s="9">
        <f t="shared" si="17"/>
        <v>36</v>
      </c>
      <c r="M43" s="9">
        <f t="shared" si="17"/>
        <v>36</v>
      </c>
      <c r="N43" s="9">
        <f t="shared" si="17"/>
        <v>36</v>
      </c>
      <c r="O43" s="9">
        <f t="shared" si="17"/>
        <v>36</v>
      </c>
      <c r="P43" s="9">
        <f t="shared" si="17"/>
        <v>36</v>
      </c>
      <c r="Q43" s="9">
        <f t="shared" si="17"/>
        <v>36</v>
      </c>
      <c r="R43" s="9">
        <f t="shared" si="17"/>
        <v>36</v>
      </c>
      <c r="S43" s="9">
        <f t="shared" si="17"/>
        <v>36</v>
      </c>
      <c r="T43" s="9">
        <f t="shared" si="17"/>
        <v>36</v>
      </c>
      <c r="U43" s="9">
        <f t="shared" si="17"/>
        <v>36</v>
      </c>
      <c r="V43" s="9">
        <f t="shared" si="17"/>
        <v>36</v>
      </c>
      <c r="W43" s="9">
        <f t="shared" si="17"/>
        <v>36</v>
      </c>
      <c r="X43" s="9">
        <f t="shared" si="14"/>
        <v>36</v>
      </c>
      <c r="Y43" s="9">
        <f t="shared" si="14"/>
        <v>36</v>
      </c>
      <c r="Z43" s="9">
        <f t="shared" si="14"/>
        <v>36</v>
      </c>
      <c r="AA43" s="9">
        <f t="shared" si="14"/>
        <v>36</v>
      </c>
      <c r="AB43" s="9">
        <f t="shared" si="14"/>
        <v>36</v>
      </c>
      <c r="AC43" s="9">
        <f t="shared" si="14"/>
        <v>36</v>
      </c>
      <c r="AD43" s="9">
        <f t="shared" si="14"/>
        <v>36</v>
      </c>
      <c r="AE43" s="9">
        <f t="shared" si="14"/>
        <v>36</v>
      </c>
      <c r="AF43" s="9">
        <f t="shared" si="14"/>
        <v>36</v>
      </c>
      <c r="AG43" s="9">
        <f t="shared" si="14"/>
        <v>36</v>
      </c>
      <c r="AH43" s="9">
        <f t="shared" si="14"/>
        <v>36</v>
      </c>
      <c r="AI43" s="9">
        <f t="shared" si="14"/>
        <v>36</v>
      </c>
      <c r="AJ43" s="9">
        <f t="shared" si="14"/>
        <v>36</v>
      </c>
      <c r="AK43" s="9">
        <f t="shared" si="14"/>
        <v>36</v>
      </c>
      <c r="AL43" s="9">
        <f t="shared" si="14"/>
        <v>36</v>
      </c>
      <c r="AM43" s="9">
        <f t="shared" si="14"/>
        <v>36</v>
      </c>
      <c r="AN43" s="9">
        <f t="shared" si="15"/>
        <v>36</v>
      </c>
      <c r="AO43" s="9">
        <f t="shared" si="15"/>
        <v>36</v>
      </c>
      <c r="AP43" s="9">
        <f t="shared" si="15"/>
        <v>36</v>
      </c>
      <c r="AQ43" s="9">
        <f t="shared" si="15"/>
        <v>36</v>
      </c>
      <c r="AR43" s="9">
        <f t="shared" si="15"/>
        <v>36</v>
      </c>
      <c r="AS43" s="9" t="str">
        <f t="shared" si="15"/>
        <v/>
      </c>
      <c r="AT43" s="9" t="str">
        <f t="shared" si="15"/>
        <v/>
      </c>
      <c r="AU43" s="9" t="str">
        <f t="shared" si="15"/>
        <v/>
      </c>
      <c r="AV43" s="9" t="str">
        <f t="shared" si="15"/>
        <v/>
      </c>
      <c r="AW43" s="9" t="str">
        <f t="shared" si="15"/>
        <v/>
      </c>
      <c r="AX43" s="9" t="str">
        <f t="shared" si="15"/>
        <v/>
      </c>
      <c r="AY43" s="9" t="str">
        <f t="shared" si="15"/>
        <v/>
      </c>
      <c r="AZ43" s="9" t="str">
        <f t="shared" si="15"/>
        <v/>
      </c>
      <c r="BA43" s="9" t="str">
        <f t="shared" si="15"/>
        <v/>
      </c>
      <c r="BB43" s="9" t="str">
        <f t="shared" si="15"/>
        <v/>
      </c>
      <c r="BC43" s="9" t="str">
        <f t="shared" si="13"/>
        <v/>
      </c>
      <c r="BD43" s="9" t="str">
        <f t="shared" si="13"/>
        <v/>
      </c>
      <c r="BE43" s="9" t="str">
        <f t="shared" si="13"/>
        <v/>
      </c>
      <c r="BF43" s="9" t="str">
        <f t="shared" si="13"/>
        <v/>
      </c>
      <c r="BG43" s="9" t="str">
        <f t="shared" si="13"/>
        <v/>
      </c>
      <c r="BH43" s="9" t="str">
        <f t="shared" si="13"/>
        <v/>
      </c>
      <c r="BI43" s="9" t="str">
        <f t="shared" si="13"/>
        <v/>
      </c>
      <c r="BJ43" s="9" t="str">
        <f t="shared" si="13"/>
        <v/>
      </c>
      <c r="BK43" s="9" t="str">
        <f t="shared" si="13"/>
        <v/>
      </c>
      <c r="BL43" s="9" t="str">
        <f t="shared" si="13"/>
        <v/>
      </c>
      <c r="BM43" s="9" t="str">
        <f t="shared" si="13"/>
        <v/>
      </c>
      <c r="BN43" s="9" t="str">
        <f t="shared" si="12"/>
        <v/>
      </c>
      <c r="BO43" s="9" t="str">
        <f t="shared" si="12"/>
        <v/>
      </c>
      <c r="BP43" s="9" t="str">
        <f t="shared" si="12"/>
        <v/>
      </c>
      <c r="BQ43" s="9" t="str">
        <f t="shared" si="12"/>
        <v/>
      </c>
      <c r="BR43" s="9" t="str">
        <f t="shared" si="12"/>
        <v/>
      </c>
      <c r="BS43" s="9" t="str">
        <f t="shared" si="12"/>
        <v/>
      </c>
      <c r="BT43" s="9" t="str">
        <f t="shared" si="12"/>
        <v/>
      </c>
      <c r="BU43" s="9" t="str">
        <f t="shared" si="12"/>
        <v/>
      </c>
      <c r="BV43" s="9" t="str">
        <f t="shared" si="12"/>
        <v/>
      </c>
      <c r="BW43" s="9" t="str">
        <f t="shared" si="12"/>
        <v/>
      </c>
      <c r="BX43" s="9" t="str">
        <f t="shared" si="12"/>
        <v/>
      </c>
      <c r="BY43" s="9" t="str">
        <f t="shared" si="12"/>
        <v/>
      </c>
    </row>
    <row r="44" spans="1:77" x14ac:dyDescent="0.55000000000000004">
      <c r="A44" s="10" t="s">
        <v>8</v>
      </c>
      <c r="B44" s="10" t="s">
        <v>2</v>
      </c>
      <c r="C44" s="10">
        <v>36</v>
      </c>
      <c r="D44" s="10">
        <v>1</v>
      </c>
      <c r="E44" s="10">
        <v>37</v>
      </c>
      <c r="F44" s="10">
        <v>1</v>
      </c>
      <c r="G44" s="11"/>
      <c r="H44" s="9">
        <f t="shared" si="17"/>
        <v>36</v>
      </c>
      <c r="I44" s="9">
        <f t="shared" si="17"/>
        <v>36</v>
      </c>
      <c r="J44" s="9">
        <f t="shared" si="16"/>
        <v>36</v>
      </c>
      <c r="K44" s="9">
        <f t="shared" si="17"/>
        <v>36</v>
      </c>
      <c r="L44" s="9">
        <f t="shared" si="17"/>
        <v>36</v>
      </c>
      <c r="M44" s="9">
        <f t="shared" si="17"/>
        <v>36</v>
      </c>
      <c r="N44" s="9">
        <f t="shared" si="17"/>
        <v>36</v>
      </c>
      <c r="O44" s="9">
        <f t="shared" si="17"/>
        <v>36</v>
      </c>
      <c r="P44" s="9">
        <f t="shared" si="17"/>
        <v>36</v>
      </c>
      <c r="Q44" s="9">
        <f t="shared" si="17"/>
        <v>36</v>
      </c>
      <c r="R44" s="9">
        <f t="shared" si="17"/>
        <v>36</v>
      </c>
      <c r="S44" s="9">
        <f t="shared" si="17"/>
        <v>36</v>
      </c>
      <c r="T44" s="9">
        <f t="shared" si="17"/>
        <v>36</v>
      </c>
      <c r="U44" s="9">
        <f t="shared" si="17"/>
        <v>36</v>
      </c>
      <c r="V44" s="9">
        <f t="shared" si="17"/>
        <v>36</v>
      </c>
      <c r="W44" s="9">
        <f t="shared" si="17"/>
        <v>36</v>
      </c>
      <c r="X44" s="9">
        <f t="shared" si="14"/>
        <v>36</v>
      </c>
      <c r="Y44" s="9">
        <f t="shared" si="14"/>
        <v>36</v>
      </c>
      <c r="Z44" s="9">
        <f t="shared" si="14"/>
        <v>36</v>
      </c>
      <c r="AA44" s="9">
        <f t="shared" si="14"/>
        <v>36</v>
      </c>
      <c r="AB44" s="9">
        <f t="shared" si="14"/>
        <v>36</v>
      </c>
      <c r="AC44" s="9">
        <f t="shared" si="14"/>
        <v>36</v>
      </c>
      <c r="AD44" s="9">
        <f t="shared" si="14"/>
        <v>36</v>
      </c>
      <c r="AE44" s="9">
        <f t="shared" si="14"/>
        <v>36</v>
      </c>
      <c r="AF44" s="9">
        <f t="shared" si="14"/>
        <v>36</v>
      </c>
      <c r="AG44" s="9">
        <f t="shared" si="14"/>
        <v>36</v>
      </c>
      <c r="AH44" s="9">
        <f t="shared" si="14"/>
        <v>36</v>
      </c>
      <c r="AI44" s="9">
        <f t="shared" si="14"/>
        <v>36</v>
      </c>
      <c r="AJ44" s="9">
        <f t="shared" si="14"/>
        <v>36</v>
      </c>
      <c r="AK44" s="9">
        <f t="shared" si="14"/>
        <v>36</v>
      </c>
      <c r="AL44" s="9">
        <f t="shared" si="14"/>
        <v>36</v>
      </c>
      <c r="AM44" s="9">
        <f t="shared" si="14"/>
        <v>36</v>
      </c>
      <c r="AN44" s="9">
        <f t="shared" si="15"/>
        <v>36</v>
      </c>
      <c r="AO44" s="9">
        <f t="shared" si="15"/>
        <v>36</v>
      </c>
      <c r="AP44" s="9">
        <f t="shared" si="15"/>
        <v>36</v>
      </c>
      <c r="AQ44" s="9">
        <f t="shared" si="15"/>
        <v>36</v>
      </c>
      <c r="AR44" s="9">
        <f t="shared" si="15"/>
        <v>36</v>
      </c>
      <c r="AS44" s="9" t="str">
        <f t="shared" si="15"/>
        <v/>
      </c>
      <c r="AT44" s="9" t="str">
        <f t="shared" si="15"/>
        <v/>
      </c>
      <c r="AU44" s="9" t="str">
        <f t="shared" si="15"/>
        <v/>
      </c>
      <c r="AV44" s="9" t="str">
        <f t="shared" si="15"/>
        <v/>
      </c>
      <c r="AW44" s="9" t="str">
        <f t="shared" si="15"/>
        <v/>
      </c>
      <c r="AX44" s="9" t="str">
        <f t="shared" si="15"/>
        <v/>
      </c>
      <c r="AY44" s="9" t="str">
        <f t="shared" si="15"/>
        <v/>
      </c>
      <c r="AZ44" s="9" t="str">
        <f t="shared" si="15"/>
        <v/>
      </c>
      <c r="BA44" s="9" t="str">
        <f t="shared" si="15"/>
        <v/>
      </c>
      <c r="BB44" s="9" t="str">
        <f t="shared" si="15"/>
        <v/>
      </c>
      <c r="BC44" s="9" t="str">
        <f t="shared" si="13"/>
        <v/>
      </c>
      <c r="BD44" s="9" t="str">
        <f t="shared" si="13"/>
        <v/>
      </c>
      <c r="BE44" s="9" t="str">
        <f t="shared" si="13"/>
        <v/>
      </c>
      <c r="BF44" s="9" t="str">
        <f t="shared" si="13"/>
        <v/>
      </c>
      <c r="BG44" s="9" t="str">
        <f t="shared" si="13"/>
        <v/>
      </c>
      <c r="BH44" s="9" t="str">
        <f t="shared" si="13"/>
        <v/>
      </c>
      <c r="BI44" s="9" t="str">
        <f t="shared" si="13"/>
        <v/>
      </c>
      <c r="BJ44" s="9" t="str">
        <f t="shared" si="13"/>
        <v/>
      </c>
      <c r="BK44" s="9" t="str">
        <f t="shared" si="13"/>
        <v/>
      </c>
      <c r="BL44" s="9" t="str">
        <f t="shared" si="13"/>
        <v/>
      </c>
      <c r="BM44" s="9" t="str">
        <f t="shared" si="13"/>
        <v/>
      </c>
      <c r="BN44" s="9" t="str">
        <f t="shared" ref="BN44:CC46" si="18">IFERROR(IF(AND(BN$3&gt;=$D44,$D44+$E44-1&gt;=BN$3,MOD(BN$3,$F44)=0),$C44*(1+($G44*(BN$3-$D44))),""),"")</f>
        <v/>
      </c>
      <c r="BO44" s="9" t="str">
        <f t="shared" si="18"/>
        <v/>
      </c>
      <c r="BP44" s="9" t="str">
        <f t="shared" si="18"/>
        <v/>
      </c>
      <c r="BQ44" s="9" t="str">
        <f t="shared" si="18"/>
        <v/>
      </c>
      <c r="BR44" s="9" t="str">
        <f t="shared" si="18"/>
        <v/>
      </c>
      <c r="BS44" s="9" t="str">
        <f t="shared" si="18"/>
        <v/>
      </c>
      <c r="BT44" s="9" t="str">
        <f t="shared" si="18"/>
        <v/>
      </c>
      <c r="BU44" s="9" t="str">
        <f t="shared" si="18"/>
        <v/>
      </c>
      <c r="BV44" s="9" t="str">
        <f t="shared" si="18"/>
        <v/>
      </c>
      <c r="BW44" s="9" t="str">
        <f t="shared" si="18"/>
        <v/>
      </c>
      <c r="BX44" s="9" t="str">
        <f t="shared" si="18"/>
        <v/>
      </c>
      <c r="BY44" s="9" t="str">
        <f t="shared" si="18"/>
        <v/>
      </c>
    </row>
    <row r="45" spans="1:77" x14ac:dyDescent="0.55000000000000004">
      <c r="A45" s="10"/>
      <c r="B45" s="10" t="s">
        <v>2</v>
      </c>
      <c r="C45" s="10"/>
      <c r="D45" s="10"/>
      <c r="E45" s="10"/>
      <c r="F45" s="10"/>
      <c r="G45" s="11"/>
      <c r="H45" s="9" t="str">
        <f t="shared" si="17"/>
        <v/>
      </c>
      <c r="I45" s="9" t="str">
        <f t="shared" si="17"/>
        <v/>
      </c>
      <c r="J45" s="9" t="str">
        <f t="shared" si="16"/>
        <v/>
      </c>
      <c r="K45" s="9" t="str">
        <f t="shared" si="17"/>
        <v/>
      </c>
      <c r="L45" s="9" t="str">
        <f t="shared" si="17"/>
        <v/>
      </c>
      <c r="M45" s="9" t="str">
        <f t="shared" si="17"/>
        <v/>
      </c>
      <c r="N45" s="9" t="str">
        <f t="shared" si="17"/>
        <v/>
      </c>
      <c r="O45" s="9" t="str">
        <f t="shared" si="17"/>
        <v/>
      </c>
      <c r="P45" s="9" t="str">
        <f t="shared" si="17"/>
        <v/>
      </c>
      <c r="Q45" s="9" t="str">
        <f t="shared" si="17"/>
        <v/>
      </c>
      <c r="R45" s="9" t="str">
        <f t="shared" si="17"/>
        <v/>
      </c>
      <c r="S45" s="9" t="str">
        <f t="shared" si="17"/>
        <v/>
      </c>
      <c r="T45" s="9" t="str">
        <f t="shared" si="17"/>
        <v/>
      </c>
      <c r="U45" s="9" t="str">
        <f t="shared" si="17"/>
        <v/>
      </c>
      <c r="V45" s="9" t="str">
        <f t="shared" si="17"/>
        <v/>
      </c>
      <c r="W45" s="9" t="str">
        <f t="shared" si="17"/>
        <v/>
      </c>
      <c r="X45" s="9" t="str">
        <f t="shared" si="14"/>
        <v/>
      </c>
      <c r="Y45" s="9" t="str">
        <f t="shared" si="14"/>
        <v/>
      </c>
      <c r="Z45" s="9" t="str">
        <f t="shared" si="14"/>
        <v/>
      </c>
      <c r="AA45" s="9" t="str">
        <f t="shared" si="14"/>
        <v/>
      </c>
      <c r="AB45" s="9" t="str">
        <f t="shared" si="14"/>
        <v/>
      </c>
      <c r="AC45" s="9" t="str">
        <f t="shared" si="14"/>
        <v/>
      </c>
      <c r="AD45" s="9" t="str">
        <f t="shared" si="14"/>
        <v/>
      </c>
      <c r="AE45" s="9" t="str">
        <f t="shared" si="14"/>
        <v/>
      </c>
      <c r="AF45" s="9" t="str">
        <f t="shared" si="14"/>
        <v/>
      </c>
      <c r="AG45" s="9" t="str">
        <f t="shared" si="14"/>
        <v/>
      </c>
      <c r="AH45" s="9" t="str">
        <f t="shared" si="14"/>
        <v/>
      </c>
      <c r="AI45" s="9" t="str">
        <f t="shared" si="14"/>
        <v/>
      </c>
      <c r="AJ45" s="9" t="str">
        <f t="shared" si="14"/>
        <v/>
      </c>
      <c r="AK45" s="9" t="str">
        <f t="shared" si="14"/>
        <v/>
      </c>
      <c r="AL45" s="9" t="str">
        <f t="shared" si="14"/>
        <v/>
      </c>
      <c r="AM45" s="9" t="str">
        <f t="shared" ref="AM45:BB61" si="19">IFERROR(IF(AND(AM$3&gt;=$D45,$D45+$E45-1&gt;=AM$3,MOD(AM$3,$F45)=0),$C45*(1+($G45*(AM$3-$D45))),""),"")</f>
        <v/>
      </c>
      <c r="AN45" s="9" t="str">
        <f t="shared" si="19"/>
        <v/>
      </c>
      <c r="AO45" s="9" t="str">
        <f t="shared" si="19"/>
        <v/>
      </c>
      <c r="AP45" s="9" t="str">
        <f t="shared" si="19"/>
        <v/>
      </c>
      <c r="AQ45" s="9" t="str">
        <f t="shared" si="19"/>
        <v/>
      </c>
      <c r="AR45" s="9" t="str">
        <f t="shared" si="19"/>
        <v/>
      </c>
      <c r="AS45" s="9" t="str">
        <f t="shared" si="19"/>
        <v/>
      </c>
      <c r="AT45" s="9" t="str">
        <f t="shared" si="19"/>
        <v/>
      </c>
      <c r="AU45" s="9" t="str">
        <f t="shared" si="19"/>
        <v/>
      </c>
      <c r="AV45" s="9" t="str">
        <f t="shared" si="15"/>
        <v/>
      </c>
      <c r="AW45" s="9" t="str">
        <f t="shared" si="15"/>
        <v/>
      </c>
      <c r="AX45" s="9" t="str">
        <f t="shared" si="15"/>
        <v/>
      </c>
      <c r="AY45" s="9" t="str">
        <f t="shared" si="15"/>
        <v/>
      </c>
      <c r="AZ45" s="9" t="str">
        <f t="shared" si="15"/>
        <v/>
      </c>
      <c r="BA45" s="9" t="str">
        <f t="shared" si="15"/>
        <v/>
      </c>
      <c r="BB45" s="9" t="str">
        <f t="shared" si="15"/>
        <v/>
      </c>
      <c r="BC45" s="9" t="str">
        <f t="shared" si="13"/>
        <v/>
      </c>
      <c r="BD45" s="9" t="str">
        <f t="shared" si="13"/>
        <v/>
      </c>
      <c r="BE45" s="9" t="str">
        <f t="shared" si="13"/>
        <v/>
      </c>
      <c r="BF45" s="9" t="str">
        <f t="shared" si="13"/>
        <v/>
      </c>
      <c r="BG45" s="9" t="str">
        <f t="shared" si="13"/>
        <v/>
      </c>
      <c r="BH45" s="9" t="str">
        <f t="shared" si="13"/>
        <v/>
      </c>
      <c r="BI45" s="9" t="str">
        <f t="shared" si="13"/>
        <v/>
      </c>
      <c r="BJ45" s="9" t="str">
        <f t="shared" si="13"/>
        <v/>
      </c>
      <c r="BK45" s="9" t="str">
        <f t="shared" si="13"/>
        <v/>
      </c>
      <c r="BL45" s="9" t="str">
        <f t="shared" si="13"/>
        <v/>
      </c>
      <c r="BM45" s="9" t="str">
        <f t="shared" si="13"/>
        <v/>
      </c>
      <c r="BN45" s="9" t="str">
        <f t="shared" si="18"/>
        <v/>
      </c>
      <c r="BO45" s="9" t="str">
        <f t="shared" si="18"/>
        <v/>
      </c>
      <c r="BP45" s="9" t="str">
        <f t="shared" si="18"/>
        <v/>
      </c>
      <c r="BQ45" s="9" t="str">
        <f t="shared" si="18"/>
        <v/>
      </c>
      <c r="BR45" s="9" t="str">
        <f t="shared" si="18"/>
        <v/>
      </c>
      <c r="BS45" s="9" t="str">
        <f t="shared" si="18"/>
        <v/>
      </c>
      <c r="BT45" s="9" t="str">
        <f t="shared" si="18"/>
        <v/>
      </c>
      <c r="BU45" s="9" t="str">
        <f t="shared" si="18"/>
        <v/>
      </c>
      <c r="BV45" s="9" t="str">
        <f t="shared" si="18"/>
        <v/>
      </c>
      <c r="BW45" s="9" t="str">
        <f t="shared" si="18"/>
        <v/>
      </c>
      <c r="BX45" s="9" t="str">
        <f t="shared" si="18"/>
        <v/>
      </c>
      <c r="BY45" s="9" t="str">
        <f t="shared" si="18"/>
        <v/>
      </c>
    </row>
    <row r="46" spans="1:77" s="15" customFormat="1" ht="20" x14ac:dyDescent="0.55000000000000004">
      <c r="A46" s="12" t="s">
        <v>0</v>
      </c>
      <c r="B46" s="30"/>
      <c r="C46" s="31"/>
      <c r="D46" s="31"/>
      <c r="E46" s="31"/>
      <c r="F46" s="31"/>
      <c r="G46" s="32"/>
      <c r="H46" s="14">
        <f t="shared" ref="H46:W47" si="20">SUMIFS(H:H,$B:$B,$A46)</f>
        <v>174</v>
      </c>
      <c r="I46" s="13">
        <f t="shared" si="20"/>
        <v>184</v>
      </c>
      <c r="J46" s="13">
        <f t="shared" si="20"/>
        <v>174</v>
      </c>
      <c r="K46" s="13">
        <f t="shared" si="20"/>
        <v>184</v>
      </c>
      <c r="L46" s="13">
        <f t="shared" si="20"/>
        <v>474</v>
      </c>
      <c r="M46" s="13">
        <f t="shared" si="20"/>
        <v>184</v>
      </c>
      <c r="N46" s="13">
        <f t="shared" si="20"/>
        <v>224</v>
      </c>
      <c r="O46" s="13">
        <f t="shared" si="20"/>
        <v>234</v>
      </c>
      <c r="P46" s="13">
        <f t="shared" si="20"/>
        <v>224</v>
      </c>
      <c r="Q46" s="13">
        <f t="shared" si="20"/>
        <v>534</v>
      </c>
      <c r="R46" s="13">
        <f t="shared" si="20"/>
        <v>274</v>
      </c>
      <c r="S46" s="13">
        <f t="shared" si="20"/>
        <v>332</v>
      </c>
      <c r="T46" s="13">
        <f t="shared" si="20"/>
        <v>322</v>
      </c>
      <c r="U46" s="13">
        <f t="shared" si="20"/>
        <v>332</v>
      </c>
      <c r="V46" s="13">
        <f t="shared" si="20"/>
        <v>322</v>
      </c>
      <c r="W46" s="13">
        <f t="shared" si="20"/>
        <v>332</v>
      </c>
      <c r="X46" s="13">
        <f t="shared" ref="X46:AM47" si="21">SUMIFS(X:X,$B:$B,$A46)</f>
        <v>322</v>
      </c>
      <c r="Y46" s="13">
        <f t="shared" si="21"/>
        <v>332</v>
      </c>
      <c r="Z46" s="13">
        <f t="shared" si="21"/>
        <v>322</v>
      </c>
      <c r="AA46" s="13">
        <f t="shared" si="21"/>
        <v>582</v>
      </c>
      <c r="AB46" s="13">
        <f t="shared" si="21"/>
        <v>322</v>
      </c>
      <c r="AC46" s="13">
        <f t="shared" si="21"/>
        <v>332</v>
      </c>
      <c r="AD46" s="13">
        <f t="shared" si="21"/>
        <v>322</v>
      </c>
      <c r="AE46" s="13">
        <f t="shared" si="21"/>
        <v>332</v>
      </c>
      <c r="AF46" s="13">
        <f t="shared" si="21"/>
        <v>322</v>
      </c>
      <c r="AG46" s="13">
        <f t="shared" si="21"/>
        <v>382</v>
      </c>
      <c r="AH46" s="13">
        <f t="shared" si="21"/>
        <v>372</v>
      </c>
      <c r="AI46" s="13">
        <f t="shared" si="21"/>
        <v>432</v>
      </c>
      <c r="AJ46" s="13">
        <f t="shared" si="21"/>
        <v>322</v>
      </c>
      <c r="AK46" s="13">
        <f t="shared" si="21"/>
        <v>582</v>
      </c>
      <c r="AL46" s="13">
        <f t="shared" si="21"/>
        <v>222</v>
      </c>
      <c r="AM46" s="13">
        <f t="shared" si="21"/>
        <v>232</v>
      </c>
      <c r="AN46" s="13">
        <f t="shared" ref="AN46:BC47" si="22">SUMIFS(AN:AN,$B:$B,$A46)</f>
        <v>222</v>
      </c>
      <c r="AO46" s="13">
        <f t="shared" si="22"/>
        <v>232</v>
      </c>
      <c r="AP46" s="13">
        <f t="shared" si="22"/>
        <v>222</v>
      </c>
      <c r="AQ46" s="13">
        <f t="shared" si="22"/>
        <v>232</v>
      </c>
      <c r="AR46" s="13">
        <f t="shared" si="22"/>
        <v>222</v>
      </c>
      <c r="AS46" s="13">
        <f t="shared" si="22"/>
        <v>196</v>
      </c>
      <c r="AT46" s="13">
        <f t="shared" si="22"/>
        <v>186</v>
      </c>
      <c r="AU46" s="13">
        <f t="shared" si="22"/>
        <v>296</v>
      </c>
      <c r="AV46" s="13">
        <f t="shared" si="22"/>
        <v>186</v>
      </c>
      <c r="AW46" s="13">
        <f t="shared" si="22"/>
        <v>196</v>
      </c>
      <c r="AX46" s="13">
        <f t="shared" si="22"/>
        <v>186</v>
      </c>
      <c r="AY46" s="13">
        <f t="shared" si="22"/>
        <v>196</v>
      </c>
      <c r="AZ46" s="13">
        <f t="shared" si="22"/>
        <v>186</v>
      </c>
      <c r="BA46" s="13">
        <f t="shared" si="22"/>
        <v>196</v>
      </c>
      <c r="BB46" s="13">
        <f t="shared" si="22"/>
        <v>66</v>
      </c>
      <c r="BC46" s="13">
        <f t="shared" si="22"/>
        <v>76</v>
      </c>
      <c r="BD46" s="13">
        <f t="shared" ref="BD46:BS47" si="23">SUMIFS(BD:BD,$B:$B,$A46)</f>
        <v>66</v>
      </c>
      <c r="BE46" s="13">
        <f t="shared" si="23"/>
        <v>176</v>
      </c>
      <c r="BF46" s="13">
        <f t="shared" si="23"/>
        <v>60</v>
      </c>
      <c r="BG46" s="13">
        <f t="shared" si="23"/>
        <v>70</v>
      </c>
      <c r="BH46" s="13">
        <f t="shared" si="23"/>
        <v>60</v>
      </c>
      <c r="BI46" s="13">
        <f t="shared" si="23"/>
        <v>70</v>
      </c>
      <c r="BJ46" s="13">
        <f t="shared" si="23"/>
        <v>60</v>
      </c>
      <c r="BK46" s="13">
        <f t="shared" si="23"/>
        <v>70</v>
      </c>
      <c r="BL46" s="13">
        <f t="shared" si="23"/>
        <v>60</v>
      </c>
      <c r="BM46" s="13">
        <f t="shared" si="23"/>
        <v>70</v>
      </c>
      <c r="BN46" s="13">
        <f t="shared" si="23"/>
        <v>60</v>
      </c>
      <c r="BO46" s="13">
        <f t="shared" si="23"/>
        <v>170</v>
      </c>
      <c r="BP46" s="13">
        <f t="shared" si="23"/>
        <v>60</v>
      </c>
      <c r="BQ46" s="13">
        <f t="shared" si="23"/>
        <v>70</v>
      </c>
      <c r="BR46" s="13">
        <f t="shared" si="23"/>
        <v>60</v>
      </c>
      <c r="BS46" s="13">
        <f t="shared" si="23"/>
        <v>70</v>
      </c>
      <c r="BT46" s="13">
        <f t="shared" ref="BT46:CF47" si="24">SUMIFS(BT:BT,$B:$B,$A46)</f>
        <v>60</v>
      </c>
      <c r="BU46" s="13">
        <f t="shared" si="24"/>
        <v>70</v>
      </c>
      <c r="BV46" s="13">
        <f t="shared" si="24"/>
        <v>60</v>
      </c>
      <c r="BW46" s="13">
        <f t="shared" si="24"/>
        <v>70</v>
      </c>
      <c r="BX46" s="13">
        <f t="shared" si="24"/>
        <v>60</v>
      </c>
      <c r="BY46" s="13">
        <f t="shared" si="24"/>
        <v>70</v>
      </c>
    </row>
    <row r="47" spans="1:77" s="15" customFormat="1" ht="20" x14ac:dyDescent="0.55000000000000004">
      <c r="A47" s="16" t="s">
        <v>1</v>
      </c>
      <c r="B47" s="33"/>
      <c r="C47" s="34"/>
      <c r="D47" s="34"/>
      <c r="E47" s="34"/>
      <c r="F47" s="34"/>
      <c r="G47" s="35"/>
      <c r="H47" s="18">
        <f>SUMIFS(H:H,$B:$B,$A47)</f>
        <v>200</v>
      </c>
      <c r="I47" s="17">
        <f t="shared" si="20"/>
        <v>210</v>
      </c>
      <c r="J47" s="17">
        <f t="shared" si="20"/>
        <v>220.00000000000003</v>
      </c>
      <c r="K47" s="17">
        <f t="shared" si="20"/>
        <v>229.99999999999997</v>
      </c>
      <c r="L47" s="17">
        <f t="shared" si="20"/>
        <v>240</v>
      </c>
      <c r="M47" s="17">
        <f t="shared" si="20"/>
        <v>286</v>
      </c>
      <c r="N47" s="17">
        <f t="shared" si="20"/>
        <v>296</v>
      </c>
      <c r="O47" s="17">
        <f t="shared" si="20"/>
        <v>306</v>
      </c>
      <c r="P47" s="17">
        <f t="shared" si="20"/>
        <v>316</v>
      </c>
      <c r="Q47" s="17">
        <f t="shared" si="20"/>
        <v>362</v>
      </c>
      <c r="R47" s="17">
        <f t="shared" si="20"/>
        <v>372</v>
      </c>
      <c r="S47" s="17">
        <f t="shared" si="20"/>
        <v>382</v>
      </c>
      <c r="T47" s="17">
        <f t="shared" si="20"/>
        <v>392</v>
      </c>
      <c r="U47" s="17">
        <f t="shared" si="20"/>
        <v>402</v>
      </c>
      <c r="V47" s="17">
        <f t="shared" si="20"/>
        <v>412.00000000000006</v>
      </c>
      <c r="W47" s="17">
        <f t="shared" si="20"/>
        <v>422</v>
      </c>
      <c r="X47" s="17">
        <f t="shared" si="21"/>
        <v>432</v>
      </c>
      <c r="Y47" s="17">
        <f t="shared" si="21"/>
        <v>406</v>
      </c>
      <c r="Z47" s="17">
        <f t="shared" si="21"/>
        <v>416</v>
      </c>
      <c r="AA47" s="17">
        <f t="shared" si="21"/>
        <v>426.00000000000006</v>
      </c>
      <c r="AB47" s="17">
        <f t="shared" si="21"/>
        <v>436</v>
      </c>
      <c r="AC47" s="17">
        <f t="shared" si="21"/>
        <v>409.99999999999994</v>
      </c>
      <c r="AD47" s="17">
        <f t="shared" si="21"/>
        <v>350</v>
      </c>
      <c r="AE47" s="17">
        <f t="shared" si="21"/>
        <v>350</v>
      </c>
      <c r="AF47" s="17">
        <f t="shared" si="21"/>
        <v>350</v>
      </c>
      <c r="AG47" s="17">
        <f t="shared" si="21"/>
        <v>350</v>
      </c>
      <c r="AH47" s="17">
        <f t="shared" si="21"/>
        <v>350</v>
      </c>
      <c r="AI47" s="17">
        <f t="shared" si="21"/>
        <v>350</v>
      </c>
      <c r="AJ47" s="17">
        <f t="shared" si="21"/>
        <v>350</v>
      </c>
      <c r="AK47" s="17">
        <f t="shared" si="21"/>
        <v>350</v>
      </c>
      <c r="AL47" s="17">
        <f t="shared" si="21"/>
        <v>350</v>
      </c>
      <c r="AM47" s="17">
        <f t="shared" si="21"/>
        <v>350</v>
      </c>
      <c r="AN47" s="17">
        <f t="shared" si="22"/>
        <v>350</v>
      </c>
      <c r="AO47" s="17">
        <f t="shared" si="22"/>
        <v>350</v>
      </c>
      <c r="AP47" s="17">
        <f t="shared" si="22"/>
        <v>350</v>
      </c>
      <c r="AQ47" s="17">
        <f t="shared" si="22"/>
        <v>350</v>
      </c>
      <c r="AR47" s="17">
        <f t="shared" si="22"/>
        <v>350</v>
      </c>
      <c r="AS47" s="17">
        <f t="shared" si="22"/>
        <v>350</v>
      </c>
      <c r="AT47" s="17">
        <f t="shared" si="22"/>
        <v>350</v>
      </c>
      <c r="AU47" s="17">
        <f t="shared" si="22"/>
        <v>350</v>
      </c>
      <c r="AV47" s="17">
        <f t="shared" si="22"/>
        <v>350</v>
      </c>
      <c r="AW47" s="17">
        <f t="shared" si="22"/>
        <v>350</v>
      </c>
      <c r="AX47" s="17">
        <f t="shared" si="22"/>
        <v>72</v>
      </c>
      <c r="AY47" s="17">
        <f t="shared" si="22"/>
        <v>72</v>
      </c>
      <c r="AZ47" s="17">
        <f t="shared" si="22"/>
        <v>72</v>
      </c>
      <c r="BA47" s="17">
        <f t="shared" si="22"/>
        <v>72</v>
      </c>
      <c r="BB47" s="17">
        <f t="shared" si="22"/>
        <v>72</v>
      </c>
      <c r="BC47" s="17">
        <f t="shared" si="22"/>
        <v>72</v>
      </c>
      <c r="BD47" s="17">
        <f t="shared" si="23"/>
        <v>72</v>
      </c>
      <c r="BE47" s="17">
        <f t="shared" si="23"/>
        <v>72</v>
      </c>
      <c r="BF47" s="17">
        <f t="shared" si="23"/>
        <v>72</v>
      </c>
      <c r="BG47" s="17">
        <f t="shared" si="23"/>
        <v>72</v>
      </c>
      <c r="BH47" s="17">
        <f t="shared" si="23"/>
        <v>72</v>
      </c>
      <c r="BI47" s="17">
        <f t="shared" si="23"/>
        <v>72</v>
      </c>
      <c r="BJ47" s="17">
        <f t="shared" si="23"/>
        <v>72</v>
      </c>
      <c r="BK47" s="17">
        <f t="shared" si="23"/>
        <v>72</v>
      </c>
      <c r="BL47" s="17">
        <f t="shared" si="23"/>
        <v>72</v>
      </c>
      <c r="BM47" s="17">
        <f t="shared" si="23"/>
        <v>72</v>
      </c>
      <c r="BN47" s="17">
        <f t="shared" si="23"/>
        <v>72</v>
      </c>
      <c r="BO47" s="17">
        <f t="shared" si="23"/>
        <v>72</v>
      </c>
      <c r="BP47" s="17">
        <f t="shared" si="23"/>
        <v>72</v>
      </c>
      <c r="BQ47" s="17">
        <f t="shared" si="23"/>
        <v>72</v>
      </c>
      <c r="BR47" s="17">
        <f t="shared" si="23"/>
        <v>72</v>
      </c>
      <c r="BS47" s="17">
        <f t="shared" si="23"/>
        <v>72</v>
      </c>
      <c r="BT47" s="17">
        <f t="shared" si="24"/>
        <v>72</v>
      </c>
      <c r="BU47" s="17">
        <f t="shared" si="24"/>
        <v>72</v>
      </c>
      <c r="BV47" s="17">
        <f t="shared" si="24"/>
        <v>72</v>
      </c>
      <c r="BW47" s="17">
        <f t="shared" si="24"/>
        <v>72</v>
      </c>
      <c r="BX47" s="17">
        <f t="shared" si="24"/>
        <v>72</v>
      </c>
      <c r="BY47" s="17">
        <f t="shared" si="24"/>
        <v>72</v>
      </c>
    </row>
    <row r="48" spans="1:77" s="15" customFormat="1" ht="20.5" thickBot="1" x14ac:dyDescent="0.6">
      <c r="A48" s="16" t="s">
        <v>24</v>
      </c>
      <c r="B48" s="33"/>
      <c r="C48" s="34"/>
      <c r="D48" s="34"/>
      <c r="E48" s="34"/>
      <c r="F48" s="34"/>
      <c r="G48" s="35"/>
      <c r="H48" s="18">
        <f>H47-H46</f>
        <v>26</v>
      </c>
      <c r="I48" s="21">
        <f>H48+I47-I46</f>
        <v>52</v>
      </c>
      <c r="J48" s="21">
        <f t="shared" ref="J48:BU48" si="25">I48+J47-J46</f>
        <v>98</v>
      </c>
      <c r="K48" s="21">
        <f t="shared" si="25"/>
        <v>144</v>
      </c>
      <c r="L48" s="21">
        <f t="shared" si="25"/>
        <v>-90</v>
      </c>
      <c r="M48" s="21">
        <f t="shared" si="25"/>
        <v>12</v>
      </c>
      <c r="N48" s="21">
        <f t="shared" si="25"/>
        <v>84</v>
      </c>
      <c r="O48" s="21">
        <f t="shared" si="25"/>
        <v>156</v>
      </c>
      <c r="P48" s="21">
        <f t="shared" si="25"/>
        <v>248</v>
      </c>
      <c r="Q48" s="21">
        <f t="shared" si="25"/>
        <v>76</v>
      </c>
      <c r="R48" s="21">
        <f t="shared" si="25"/>
        <v>174</v>
      </c>
      <c r="S48" s="21">
        <f t="shared" si="25"/>
        <v>224</v>
      </c>
      <c r="T48" s="21">
        <f t="shared" si="25"/>
        <v>294</v>
      </c>
      <c r="U48" s="21">
        <f t="shared" si="25"/>
        <v>364</v>
      </c>
      <c r="V48" s="21">
        <f t="shared" si="25"/>
        <v>454</v>
      </c>
      <c r="W48" s="21">
        <f t="shared" si="25"/>
        <v>544</v>
      </c>
      <c r="X48" s="21">
        <f t="shared" si="25"/>
        <v>654</v>
      </c>
      <c r="Y48" s="21">
        <f t="shared" si="25"/>
        <v>728</v>
      </c>
      <c r="Z48" s="21">
        <f t="shared" si="25"/>
        <v>822</v>
      </c>
      <c r="AA48" s="21">
        <f t="shared" si="25"/>
        <v>666</v>
      </c>
      <c r="AB48" s="21">
        <f t="shared" si="25"/>
        <v>780</v>
      </c>
      <c r="AC48" s="21">
        <f t="shared" si="25"/>
        <v>858</v>
      </c>
      <c r="AD48" s="21">
        <f t="shared" si="25"/>
        <v>886</v>
      </c>
      <c r="AE48" s="21">
        <f t="shared" si="25"/>
        <v>904</v>
      </c>
      <c r="AF48" s="21">
        <f t="shared" si="25"/>
        <v>932</v>
      </c>
      <c r="AG48" s="21">
        <f t="shared" si="25"/>
        <v>900</v>
      </c>
      <c r="AH48" s="21">
        <f t="shared" si="25"/>
        <v>878</v>
      </c>
      <c r="AI48" s="21">
        <f t="shared" si="25"/>
        <v>796</v>
      </c>
      <c r="AJ48" s="21">
        <f t="shared" si="25"/>
        <v>824</v>
      </c>
      <c r="AK48" s="21">
        <f t="shared" si="25"/>
        <v>592</v>
      </c>
      <c r="AL48" s="21">
        <f t="shared" si="25"/>
        <v>720</v>
      </c>
      <c r="AM48" s="21">
        <f t="shared" si="25"/>
        <v>838</v>
      </c>
      <c r="AN48" s="21">
        <f t="shared" si="25"/>
        <v>966</v>
      </c>
      <c r="AO48" s="21">
        <f t="shared" si="25"/>
        <v>1084</v>
      </c>
      <c r="AP48" s="21">
        <f t="shared" si="25"/>
        <v>1212</v>
      </c>
      <c r="AQ48" s="21">
        <f t="shared" si="25"/>
        <v>1330</v>
      </c>
      <c r="AR48" s="21">
        <f t="shared" si="25"/>
        <v>1458</v>
      </c>
      <c r="AS48" s="21">
        <f t="shared" si="25"/>
        <v>1612</v>
      </c>
      <c r="AT48" s="21">
        <f t="shared" si="25"/>
        <v>1776</v>
      </c>
      <c r="AU48" s="21">
        <f t="shared" si="25"/>
        <v>1830</v>
      </c>
      <c r="AV48" s="21">
        <f t="shared" si="25"/>
        <v>1994</v>
      </c>
      <c r="AW48" s="21">
        <f t="shared" si="25"/>
        <v>2148</v>
      </c>
      <c r="AX48" s="21">
        <f t="shared" si="25"/>
        <v>2034</v>
      </c>
      <c r="AY48" s="21">
        <f t="shared" si="25"/>
        <v>1910</v>
      </c>
      <c r="AZ48" s="21">
        <f t="shared" si="25"/>
        <v>1796</v>
      </c>
      <c r="BA48" s="21">
        <f t="shared" si="25"/>
        <v>1672</v>
      </c>
      <c r="BB48" s="21">
        <f t="shared" si="25"/>
        <v>1678</v>
      </c>
      <c r="BC48" s="21">
        <f t="shared" si="25"/>
        <v>1674</v>
      </c>
      <c r="BD48" s="21">
        <f t="shared" si="25"/>
        <v>1680</v>
      </c>
      <c r="BE48" s="21">
        <f t="shared" si="25"/>
        <v>1576</v>
      </c>
      <c r="BF48" s="21">
        <f t="shared" si="25"/>
        <v>1588</v>
      </c>
      <c r="BG48" s="21">
        <f t="shared" si="25"/>
        <v>1590</v>
      </c>
      <c r="BH48" s="21">
        <f t="shared" si="25"/>
        <v>1602</v>
      </c>
      <c r="BI48" s="21">
        <f t="shared" si="25"/>
        <v>1604</v>
      </c>
      <c r="BJ48" s="21">
        <f t="shared" si="25"/>
        <v>1616</v>
      </c>
      <c r="BK48" s="21">
        <f t="shared" si="25"/>
        <v>1618</v>
      </c>
      <c r="BL48" s="21">
        <f t="shared" si="25"/>
        <v>1630</v>
      </c>
      <c r="BM48" s="21">
        <f t="shared" si="25"/>
        <v>1632</v>
      </c>
      <c r="BN48" s="21">
        <f t="shared" si="25"/>
        <v>1644</v>
      </c>
      <c r="BO48" s="21">
        <f t="shared" si="25"/>
        <v>1546</v>
      </c>
      <c r="BP48" s="21">
        <f t="shared" si="25"/>
        <v>1558</v>
      </c>
      <c r="BQ48" s="21">
        <f t="shared" si="25"/>
        <v>1560</v>
      </c>
      <c r="BR48" s="21">
        <f t="shared" si="25"/>
        <v>1572</v>
      </c>
      <c r="BS48" s="21">
        <f t="shared" si="25"/>
        <v>1574</v>
      </c>
      <c r="BT48" s="21">
        <f t="shared" si="25"/>
        <v>1586</v>
      </c>
      <c r="BU48" s="21">
        <f t="shared" si="25"/>
        <v>1588</v>
      </c>
      <c r="BV48" s="21">
        <f t="shared" ref="BV48:BY48" si="26">BU48+BV47-BV46</f>
        <v>1600</v>
      </c>
      <c r="BW48" s="21">
        <f t="shared" si="26"/>
        <v>1602</v>
      </c>
      <c r="BX48" s="21">
        <f t="shared" si="26"/>
        <v>1614</v>
      </c>
      <c r="BY48" s="21">
        <f t="shared" si="26"/>
        <v>1616</v>
      </c>
    </row>
    <row r="49" spans="1:77" s="15" customFormat="1" ht="20.5" thickBot="1" x14ac:dyDescent="0.6">
      <c r="A49" s="19" t="s">
        <v>2</v>
      </c>
      <c r="B49" s="22"/>
      <c r="C49" s="23"/>
      <c r="D49" s="23"/>
      <c r="E49" s="23"/>
      <c r="F49" s="24" t="s">
        <v>25</v>
      </c>
      <c r="G49" s="27">
        <v>0.04</v>
      </c>
      <c r="H49" s="25">
        <f>MAX(IF(H48&lt;0,FVSCHEDULE(SUMIFS(H:H,$B:$B,$A49)+H48,$G$49),FVSCHEDULE(SUMIFS(H:H,$B:$B,$A49),$G$49)),0)</f>
        <v>37.44</v>
      </c>
      <c r="I49" s="20">
        <f>MAX(IF(I48&lt;0,FVSCHEDULE(SUMIFS(I:I,$B:$B,$A49)+H49,$G$49)+I48,FVSCHEDULE(SUMIFS(I:I,$B:$B,$A49)+H49,$G$49)),0)</f>
        <v>76.377600000000001</v>
      </c>
      <c r="J49" s="20">
        <f t="shared" ref="J49:BU49" si="27">MAX(IF(J48&lt;0,FVSCHEDULE(SUMIFS(J:J,$B:$B,$A49)+I49,$G$49)+J48,FVSCHEDULE(SUMIFS(J:J,$B:$B,$A49)+I49,$G$49)),0)</f>
        <v>116.872704</v>
      </c>
      <c r="K49" s="20">
        <f t="shared" si="27"/>
        <v>158.98761216</v>
      </c>
      <c r="L49" s="20">
        <f>MAX(IF(L48&lt;0,FVSCHEDULE(SUMIFS(L:L,$B:$B,$A49)+K49,$G$49)+L48,FVSCHEDULE(SUMIFS(L:L,$B:$B,$A49)+K49,$G$49)),0)</f>
        <v>112.78711664639999</v>
      </c>
      <c r="M49" s="20">
        <f t="shared" si="27"/>
        <v>154.73860131225601</v>
      </c>
      <c r="N49" s="20">
        <f t="shared" si="27"/>
        <v>198.36814536474625</v>
      </c>
      <c r="O49" s="20">
        <f t="shared" si="27"/>
        <v>243.74287117933611</v>
      </c>
      <c r="P49" s="20">
        <f t="shared" si="27"/>
        <v>290.93258602650957</v>
      </c>
      <c r="Q49" s="20">
        <f t="shared" si="27"/>
        <v>340.00988946756996</v>
      </c>
      <c r="R49" s="20">
        <f t="shared" si="27"/>
        <v>391.05028504627279</v>
      </c>
      <c r="S49" s="20">
        <f t="shared" si="27"/>
        <v>444.13229644812372</v>
      </c>
      <c r="T49" s="20">
        <f t="shared" si="27"/>
        <v>499.3375883060487</v>
      </c>
      <c r="U49" s="20">
        <f t="shared" si="27"/>
        <v>556.75109183829068</v>
      </c>
      <c r="V49" s="20">
        <f t="shared" si="27"/>
        <v>616.46113551182236</v>
      </c>
      <c r="W49" s="20">
        <f t="shared" si="27"/>
        <v>678.55958093229526</v>
      </c>
      <c r="X49" s="20">
        <f t="shared" si="27"/>
        <v>743.14196416958714</v>
      </c>
      <c r="Y49" s="20">
        <f t="shared" si="27"/>
        <v>810.30764273637067</v>
      </c>
      <c r="Z49" s="20">
        <f t="shared" si="27"/>
        <v>880.15994844582553</v>
      </c>
      <c r="AA49" s="20">
        <f t="shared" si="27"/>
        <v>952.80634638365859</v>
      </c>
      <c r="AB49" s="20">
        <f t="shared" si="27"/>
        <v>1028.358600239005</v>
      </c>
      <c r="AC49" s="20">
        <f t="shared" si="27"/>
        <v>1106.9329442485653</v>
      </c>
      <c r="AD49" s="20">
        <f t="shared" si="27"/>
        <v>1188.6502620185079</v>
      </c>
      <c r="AE49" s="20">
        <f t="shared" si="27"/>
        <v>1273.6362724992482</v>
      </c>
      <c r="AF49" s="20">
        <f t="shared" si="27"/>
        <v>1362.0217233992182</v>
      </c>
      <c r="AG49" s="20">
        <f t="shared" si="27"/>
        <v>1453.9425923351871</v>
      </c>
      <c r="AH49" s="20">
        <f t="shared" si="27"/>
        <v>1549.5402960285946</v>
      </c>
      <c r="AI49" s="20">
        <f t="shared" si="27"/>
        <v>1648.9619078697385</v>
      </c>
      <c r="AJ49" s="20">
        <f t="shared" si="27"/>
        <v>1752.3603841845281</v>
      </c>
      <c r="AK49" s="20">
        <f t="shared" si="27"/>
        <v>1859.8947995519093</v>
      </c>
      <c r="AL49" s="20">
        <f t="shared" si="27"/>
        <v>1971.7305915339857</v>
      </c>
      <c r="AM49" s="20">
        <f t="shared" si="27"/>
        <v>2088.039815195345</v>
      </c>
      <c r="AN49" s="20">
        <f t="shared" si="27"/>
        <v>2209.0014078031591</v>
      </c>
      <c r="AO49" s="20">
        <f t="shared" si="27"/>
        <v>2334.8014641152854</v>
      </c>
      <c r="AP49" s="20">
        <f t="shared" si="27"/>
        <v>2465.6335226798969</v>
      </c>
      <c r="AQ49" s="20">
        <f t="shared" si="27"/>
        <v>2601.698863587093</v>
      </c>
      <c r="AR49" s="20">
        <f t="shared" si="27"/>
        <v>2743.2068181305767</v>
      </c>
      <c r="AS49" s="20">
        <f t="shared" si="27"/>
        <v>2852.9350908557999</v>
      </c>
      <c r="AT49" s="20">
        <f t="shared" si="27"/>
        <v>2967.0524944900321</v>
      </c>
      <c r="AU49" s="20">
        <f t="shared" si="27"/>
        <v>3085.7345942696334</v>
      </c>
      <c r="AV49" s="20">
        <f t="shared" si="27"/>
        <v>3209.1639780404189</v>
      </c>
      <c r="AW49" s="20">
        <f t="shared" si="27"/>
        <v>3337.5305371620357</v>
      </c>
      <c r="AX49" s="20">
        <f t="shared" si="27"/>
        <v>3471.0317586485171</v>
      </c>
      <c r="AY49" s="20">
        <f t="shared" si="27"/>
        <v>3609.8730289944579</v>
      </c>
      <c r="AZ49" s="20">
        <f t="shared" si="27"/>
        <v>3754.2679501542361</v>
      </c>
      <c r="BA49" s="20">
        <f t="shared" si="27"/>
        <v>3904.4386681604055</v>
      </c>
      <c r="BB49" s="20">
        <f t="shared" si="27"/>
        <v>4060.616214886822</v>
      </c>
      <c r="BC49" s="20">
        <f t="shared" si="27"/>
        <v>4223.0408634822952</v>
      </c>
      <c r="BD49" s="20">
        <f t="shared" si="27"/>
        <v>4391.9624980215867</v>
      </c>
      <c r="BE49" s="20">
        <f t="shared" si="27"/>
        <v>4567.6409979424507</v>
      </c>
      <c r="BF49" s="20">
        <f t="shared" si="27"/>
        <v>4750.3466378601488</v>
      </c>
      <c r="BG49" s="20">
        <f t="shared" si="27"/>
        <v>4940.3605033745553</v>
      </c>
      <c r="BH49" s="20">
        <f t="shared" si="27"/>
        <v>5137.9749235095378</v>
      </c>
      <c r="BI49" s="20">
        <f t="shared" si="27"/>
        <v>5343.4939204499196</v>
      </c>
      <c r="BJ49" s="20">
        <f t="shared" si="27"/>
        <v>5557.2336772679164</v>
      </c>
      <c r="BK49" s="20">
        <f t="shared" si="27"/>
        <v>5779.5230243586329</v>
      </c>
      <c r="BL49" s="20">
        <f t="shared" si="27"/>
        <v>6010.703945332978</v>
      </c>
      <c r="BM49" s="20">
        <f t="shared" si="27"/>
        <v>6251.1321031462976</v>
      </c>
      <c r="BN49" s="20">
        <f t="shared" si="27"/>
        <v>6501.1773872721496</v>
      </c>
      <c r="BO49" s="20">
        <f t="shared" si="27"/>
        <v>6761.2244827630357</v>
      </c>
      <c r="BP49" s="20">
        <f t="shared" si="27"/>
        <v>7031.6734620735569</v>
      </c>
      <c r="BQ49" s="20">
        <f t="shared" si="27"/>
        <v>7312.9404005564993</v>
      </c>
      <c r="BR49" s="20">
        <f t="shared" si="27"/>
        <v>7605.4580165787593</v>
      </c>
      <c r="BS49" s="20">
        <f t="shared" si="27"/>
        <v>7909.67633724191</v>
      </c>
      <c r="BT49" s="20">
        <f t="shared" si="27"/>
        <v>8226.063390731586</v>
      </c>
      <c r="BU49" s="20">
        <f t="shared" si="27"/>
        <v>8555.1059263608495</v>
      </c>
      <c r="BV49" s="20">
        <f t="shared" ref="BV49:BY49" si="28">MAX(IF(BV48&lt;0,FVSCHEDULE(SUMIFS(BV:BV,$B:$B,$A49)+BU49,$G$49)+BV48,FVSCHEDULE(SUMIFS(BV:BV,$B:$B,$A49)+BU49,$G$49)),0)</f>
        <v>8897.3101634152845</v>
      </c>
      <c r="BW49" s="20">
        <f t="shared" si="28"/>
        <v>9253.2025699518963</v>
      </c>
      <c r="BX49" s="20">
        <f t="shared" si="28"/>
        <v>9623.330672749973</v>
      </c>
      <c r="BY49" s="20">
        <f t="shared" si="28"/>
        <v>10008.263899659973</v>
      </c>
    </row>
    <row r="50" spans="1:77" s="15" customFormat="1" ht="20" x14ac:dyDescent="0.55000000000000004">
      <c r="A50" s="28" t="s">
        <v>3</v>
      </c>
      <c r="B50" s="36"/>
      <c r="C50" s="37"/>
      <c r="D50" s="37"/>
      <c r="E50" s="37"/>
      <c r="F50" s="37"/>
      <c r="G50" s="38"/>
      <c r="H50" s="29">
        <f>H49+H48</f>
        <v>63.44</v>
      </c>
      <c r="I50" s="29" cm="1">
        <f t="array" ref="I50">_xlfn.IFS(AND(I48&lt;0,I49&gt;0),I49,AND(I48&lt;0,I49=0),I48,AND(I48&gt;=0,I49&gt;=0),I48+I49)</f>
        <v>128.3776</v>
      </c>
      <c r="J50" s="29" cm="1">
        <f t="array" ref="J50">_xlfn.IFS(AND(J48&lt;0,J49&gt;0),J49,AND(J48&lt;0,J49=0),J48,AND(J48&gt;=0,J49&gt;=0),J48+J49)</f>
        <v>214.872704</v>
      </c>
      <c r="K50" s="29" cm="1">
        <f t="array" ref="K50">_xlfn.IFS(AND(K48&lt;0,K49&gt;0),K49,AND(K48&lt;0,K49=0),K48,AND(K48&gt;=0,K49&gt;=0),K48+K49)</f>
        <v>302.98761216000003</v>
      </c>
      <c r="L50" s="29" cm="1">
        <f t="array" ref="L50">_xlfn.IFS(AND(L48&lt;0,L49&gt;0),L49,AND(L48&lt;0,L49=0),L48,AND(L48&gt;=0,L49&gt;=0),L48+L49)</f>
        <v>112.78711664639999</v>
      </c>
      <c r="M50" s="29" cm="1">
        <f t="array" ref="M50">_xlfn.IFS(AND(M48&lt;0,M49&gt;0),M49,AND(M48&lt;0,M49=0),M48,AND(M48&gt;=0,M49&gt;=0),M48+M49)</f>
        <v>166.73860131225601</v>
      </c>
      <c r="N50" s="29" cm="1">
        <f t="array" ref="N50">_xlfn.IFS(AND(N48&lt;0,N49&gt;0),N49,AND(N48&lt;0,N49=0),N48,AND(N48&gt;=0,N49&gt;=0),N48+N49)</f>
        <v>282.36814536474628</v>
      </c>
      <c r="O50" s="29" cm="1">
        <f t="array" ref="O50">_xlfn.IFS(AND(O48&lt;0,O49&gt;0),O49,AND(O48&lt;0,O49=0),O48,AND(O48&gt;=0,O49&gt;=0),O48+O49)</f>
        <v>399.74287117933613</v>
      </c>
      <c r="P50" s="29" cm="1">
        <f t="array" ref="P50">_xlfn.IFS(AND(P48&lt;0,P49&gt;0),P49,AND(P48&lt;0,P49=0),P48,AND(P48&gt;=0,P49&gt;=0),P48+P49)</f>
        <v>538.93258602650963</v>
      </c>
      <c r="Q50" s="29" cm="1">
        <f t="array" ref="Q50">_xlfn.IFS(AND(Q48&lt;0,Q49&gt;0),Q49,AND(Q48&lt;0,Q49=0),Q48,AND(Q48&gt;=0,Q49&gt;=0),Q48+Q49)</f>
        <v>416.00988946756996</v>
      </c>
      <c r="R50" s="29" cm="1">
        <f t="array" ref="R50">_xlfn.IFS(AND(R48&lt;0,R49&gt;0),R49,AND(R48&lt;0,R49=0),R48,AND(R48&gt;=0,R49&gt;=0),R48+R49)</f>
        <v>565.05028504627285</v>
      </c>
      <c r="S50" s="29" cm="1">
        <f t="array" ref="S50">_xlfn.IFS(AND(S48&lt;0,S49&gt;0),S49,AND(S48&lt;0,S49=0),S48,AND(S48&gt;=0,S49&gt;=0),S48+S49)</f>
        <v>668.13229644812372</v>
      </c>
      <c r="T50" s="29" cm="1">
        <f t="array" ref="T50">_xlfn.IFS(AND(T48&lt;0,T49&gt;0),T49,AND(T48&lt;0,T49=0),T48,AND(T48&gt;=0,T49&gt;=0),T48+T49)</f>
        <v>793.3375883060487</v>
      </c>
      <c r="U50" s="29" cm="1">
        <f t="array" ref="U50">_xlfn.IFS(AND(U48&lt;0,U49&gt;0),U49,AND(U48&lt;0,U49=0),U48,AND(U48&gt;=0,U49&gt;=0),U48+U49)</f>
        <v>920.75109183829068</v>
      </c>
      <c r="V50" s="29" cm="1">
        <f t="array" ref="V50">_xlfn.IFS(AND(V48&lt;0,V49&gt;0),V49,AND(V48&lt;0,V49=0),V48,AND(V48&gt;=0,V49&gt;=0),V48+V49)</f>
        <v>1070.4611355118222</v>
      </c>
      <c r="W50" s="29" cm="1">
        <f t="array" ref="W50">_xlfn.IFS(AND(W48&lt;0,W49&gt;0),W49,AND(W48&lt;0,W49=0),W48,AND(W48&gt;=0,W49&gt;=0),W48+W49)</f>
        <v>1222.5595809322954</v>
      </c>
      <c r="X50" s="29" cm="1">
        <f t="array" ref="X50">_xlfn.IFS(AND(X48&lt;0,X49&gt;0),X49,AND(X48&lt;0,X49=0),X48,AND(X48&gt;=0,X49&gt;=0),X48+X49)</f>
        <v>1397.141964169587</v>
      </c>
      <c r="Y50" s="29" cm="1">
        <f t="array" ref="Y50">_xlfn.IFS(AND(Y48&lt;0,Y49&gt;0),Y49,AND(Y48&lt;0,Y49=0),Y48,AND(Y48&gt;=0,Y49&gt;=0),Y48+Y49)</f>
        <v>1538.3076427363708</v>
      </c>
      <c r="Z50" s="29" cm="1">
        <f t="array" ref="Z50">_xlfn.IFS(AND(Z48&lt;0,Z49&gt;0),Z49,AND(Z48&lt;0,Z49=0),Z48,AND(Z48&gt;=0,Z49&gt;=0),Z48+Z49)</f>
        <v>1702.1599484458256</v>
      </c>
      <c r="AA50" s="29" cm="1">
        <f t="array" ref="AA50">_xlfn.IFS(AND(AA48&lt;0,AA49&gt;0),AA49,AND(AA48&lt;0,AA49=0),AA48,AND(AA48&gt;=0,AA49&gt;=0),AA48+AA49)</f>
        <v>1618.8063463836586</v>
      </c>
      <c r="AB50" s="29" cm="1">
        <f t="array" ref="AB50">_xlfn.IFS(AND(AB48&lt;0,AB49&gt;0),AB49,AND(AB48&lt;0,AB49=0),AB48,AND(AB48&gt;=0,AB49&gt;=0),AB48+AB49)</f>
        <v>1808.358600239005</v>
      </c>
      <c r="AC50" s="29" cm="1">
        <f t="array" ref="AC50">_xlfn.IFS(AND(AC48&lt;0,AC49&gt;0),AC49,AND(AC48&lt;0,AC49=0),AC48,AND(AC48&gt;=0,AC49&gt;=0),AC48+AC49)</f>
        <v>1964.9329442485653</v>
      </c>
      <c r="AD50" s="29" cm="1">
        <f t="array" ref="AD50">_xlfn.IFS(AND(AD48&lt;0,AD49&gt;0),AD49,AND(AD48&lt;0,AD49=0),AD48,AND(AD48&gt;=0,AD49&gt;=0),AD48+AD49)</f>
        <v>2074.6502620185079</v>
      </c>
      <c r="AE50" s="29" cm="1">
        <f t="array" ref="AE50">_xlfn.IFS(AND(AE48&lt;0,AE49&gt;0),AE49,AND(AE48&lt;0,AE49=0),AE48,AND(AE48&gt;=0,AE49&gt;=0),AE48+AE49)</f>
        <v>2177.6362724992482</v>
      </c>
      <c r="AF50" s="29" cm="1">
        <f t="array" ref="AF50">_xlfn.IFS(AND(AF48&lt;0,AF49&gt;0),AF49,AND(AF48&lt;0,AF49=0),AF48,AND(AF48&gt;=0,AF49&gt;=0),AF48+AF49)</f>
        <v>2294.021723399218</v>
      </c>
      <c r="AG50" s="29" cm="1">
        <f t="array" ref="AG50">_xlfn.IFS(AND(AG48&lt;0,AG49&gt;0),AG49,AND(AG48&lt;0,AG49=0),AG48,AND(AG48&gt;=0,AG49&gt;=0),AG48+AG49)</f>
        <v>2353.9425923351873</v>
      </c>
      <c r="AH50" s="29" cm="1">
        <f t="array" ref="AH50">_xlfn.IFS(AND(AH48&lt;0,AH49&gt;0),AH49,AND(AH48&lt;0,AH49=0),AH48,AND(AH48&gt;=0,AH49&gt;=0),AH48+AH49)</f>
        <v>2427.5402960285946</v>
      </c>
      <c r="AI50" s="29" cm="1">
        <f t="array" ref="AI50">_xlfn.IFS(AND(AI48&lt;0,AI49&gt;0),AI49,AND(AI48&lt;0,AI49=0),AI48,AND(AI48&gt;=0,AI49&gt;=0),AI48+AI49)</f>
        <v>2444.9619078697388</v>
      </c>
      <c r="AJ50" s="29" cm="1">
        <f t="array" ref="AJ50">_xlfn.IFS(AND(AJ48&lt;0,AJ49&gt;0),AJ49,AND(AJ48&lt;0,AJ49=0),AJ48,AND(AJ48&gt;=0,AJ49&gt;=0),AJ48+AJ49)</f>
        <v>2576.3603841845279</v>
      </c>
      <c r="AK50" s="29" cm="1">
        <f t="array" ref="AK50">_xlfn.IFS(AND(AK48&lt;0,AK49&gt;0),AK49,AND(AK48&lt;0,AK49=0),AK48,AND(AK48&gt;=0,AK49&gt;=0),AK48+AK49)</f>
        <v>2451.8947995519093</v>
      </c>
      <c r="AL50" s="29" cm="1">
        <f t="array" ref="AL50">_xlfn.IFS(AND(AL48&lt;0,AL49&gt;0),AL49,AND(AL48&lt;0,AL49=0),AL48,AND(AL48&gt;=0,AL49&gt;=0),AL48+AL49)</f>
        <v>2691.7305915339857</v>
      </c>
      <c r="AM50" s="29" cm="1">
        <f t="array" ref="AM50">_xlfn.IFS(AND(AM48&lt;0,AM49&gt;0),AM49,AND(AM48&lt;0,AM49=0),AM48,AND(AM48&gt;=0,AM49&gt;=0),AM48+AM49)</f>
        <v>2926.039815195345</v>
      </c>
      <c r="AN50" s="29" cm="1">
        <f t="array" ref="AN50">_xlfn.IFS(AND(AN48&lt;0,AN49&gt;0),AN49,AND(AN48&lt;0,AN49=0),AN48,AND(AN48&gt;=0,AN49&gt;=0),AN48+AN49)</f>
        <v>3175.0014078031591</v>
      </c>
      <c r="AO50" s="29" cm="1">
        <f t="array" ref="AO50">_xlfn.IFS(AND(AO48&lt;0,AO49&gt;0),AO49,AND(AO48&lt;0,AO49=0),AO48,AND(AO48&gt;=0,AO49&gt;=0),AO48+AO49)</f>
        <v>3418.8014641152854</v>
      </c>
      <c r="AP50" s="29" cm="1">
        <f t="array" ref="AP50">_xlfn.IFS(AND(AP48&lt;0,AP49&gt;0),AP49,AND(AP48&lt;0,AP49=0),AP48,AND(AP48&gt;=0,AP49&gt;=0),AP48+AP49)</f>
        <v>3677.6335226798969</v>
      </c>
      <c r="AQ50" s="29" cm="1">
        <f t="array" ref="AQ50">_xlfn.IFS(AND(AQ48&lt;0,AQ49&gt;0),AQ49,AND(AQ48&lt;0,AQ49=0),AQ48,AND(AQ48&gt;=0,AQ49&gt;=0),AQ48+AQ49)</f>
        <v>3931.698863587093</v>
      </c>
      <c r="AR50" s="29" cm="1">
        <f t="array" ref="AR50">_xlfn.IFS(AND(AR48&lt;0,AR49&gt;0),AR49,AND(AR48&lt;0,AR49=0),AR48,AND(AR48&gt;=0,AR49&gt;=0),AR48+AR49)</f>
        <v>4201.2068181305767</v>
      </c>
      <c r="AS50" s="29" cm="1">
        <f t="array" ref="AS50">_xlfn.IFS(AND(AS48&lt;0,AS49&gt;0),AS49,AND(AS48&lt;0,AS49=0),AS48,AND(AS48&gt;=0,AS49&gt;=0),AS48+AS49)</f>
        <v>4464.9350908557999</v>
      </c>
      <c r="AT50" s="29" cm="1">
        <f t="array" ref="AT50">_xlfn.IFS(AND(AT48&lt;0,AT49&gt;0),AT49,AND(AT48&lt;0,AT49=0),AT48,AND(AT48&gt;=0,AT49&gt;=0),AT48+AT49)</f>
        <v>4743.0524944900317</v>
      </c>
      <c r="AU50" s="29" cm="1">
        <f t="array" ref="AU50">_xlfn.IFS(AND(AU48&lt;0,AU49&gt;0),AU49,AND(AU48&lt;0,AU49=0),AU48,AND(AU48&gt;=0,AU49&gt;=0),AU48+AU49)</f>
        <v>4915.7345942696338</v>
      </c>
      <c r="AV50" s="29" cm="1">
        <f t="array" ref="AV50">_xlfn.IFS(AND(AV48&lt;0,AV49&gt;0),AV49,AND(AV48&lt;0,AV49=0),AV48,AND(AV48&gt;=0,AV49&gt;=0),AV48+AV49)</f>
        <v>5203.1639780404184</v>
      </c>
      <c r="AW50" s="29" cm="1">
        <f t="array" ref="AW50">_xlfn.IFS(AND(AW48&lt;0,AW49&gt;0),AW49,AND(AW48&lt;0,AW49=0),AW48,AND(AW48&gt;=0,AW49&gt;=0),AW48+AW49)</f>
        <v>5485.5305371620361</v>
      </c>
      <c r="AX50" s="29" cm="1">
        <f t="array" ref="AX50">_xlfn.IFS(AND(AX48&lt;0,AX49&gt;0),AX49,AND(AX48&lt;0,AX49=0),AX48,AND(AX48&gt;=0,AX49&gt;=0),AX48+AX49)</f>
        <v>5505.0317586485171</v>
      </c>
      <c r="AY50" s="29" cm="1">
        <f t="array" ref="AY50">_xlfn.IFS(AND(AY48&lt;0,AY49&gt;0),AY49,AND(AY48&lt;0,AY49=0),AY48,AND(AY48&gt;=0,AY49&gt;=0),AY48+AY49)</f>
        <v>5519.8730289944579</v>
      </c>
      <c r="AZ50" s="29" cm="1">
        <f t="array" ref="AZ50">_xlfn.IFS(AND(AZ48&lt;0,AZ49&gt;0),AZ49,AND(AZ48&lt;0,AZ49=0),AZ48,AND(AZ48&gt;=0,AZ49&gt;=0),AZ48+AZ49)</f>
        <v>5550.2679501542361</v>
      </c>
      <c r="BA50" s="29" cm="1">
        <f t="array" ref="BA50">_xlfn.IFS(AND(BA48&lt;0,BA49&gt;0),BA49,AND(BA48&lt;0,BA49=0),BA48,AND(BA48&gt;=0,BA49&gt;=0),BA48+BA49)</f>
        <v>5576.4386681604055</v>
      </c>
      <c r="BB50" s="29" cm="1">
        <f t="array" ref="BB50">_xlfn.IFS(AND(BB48&lt;0,BB49&gt;0),BB49,AND(BB48&lt;0,BB49=0),BB48,AND(BB48&gt;=0,BB49&gt;=0),BB48+BB49)</f>
        <v>5738.6162148868225</v>
      </c>
      <c r="BC50" s="29" cm="1">
        <f t="array" ref="BC50">_xlfn.IFS(AND(BC48&lt;0,BC49&gt;0),BC49,AND(BC48&lt;0,BC49=0),BC48,AND(BC48&gt;=0,BC49&gt;=0),BC48+BC49)</f>
        <v>5897.0408634822952</v>
      </c>
      <c r="BD50" s="29" cm="1">
        <f t="array" ref="BD50">_xlfn.IFS(AND(BD48&lt;0,BD49&gt;0),BD49,AND(BD48&lt;0,BD49=0),BD48,AND(BD48&gt;=0,BD49&gt;=0),BD48+BD49)</f>
        <v>6071.9624980215867</v>
      </c>
      <c r="BE50" s="29" cm="1">
        <f t="array" ref="BE50">_xlfn.IFS(AND(BE48&lt;0,BE49&gt;0),BE49,AND(BE48&lt;0,BE49=0),BE48,AND(BE48&gt;=0,BE49&gt;=0),BE48+BE49)</f>
        <v>6143.6409979424507</v>
      </c>
      <c r="BF50" s="29" cm="1">
        <f t="array" ref="BF50">_xlfn.IFS(AND(BF48&lt;0,BF49&gt;0),BF49,AND(BF48&lt;0,BF49=0),BF48,AND(BF48&gt;=0,BF49&gt;=0),BF48+BF49)</f>
        <v>6338.3466378601488</v>
      </c>
      <c r="BG50" s="29" cm="1">
        <f t="array" ref="BG50">_xlfn.IFS(AND(BG48&lt;0,BG49&gt;0),BG49,AND(BG48&lt;0,BG49=0),BG48,AND(BG48&gt;=0,BG49&gt;=0),BG48+BG49)</f>
        <v>6530.3605033745553</v>
      </c>
      <c r="BH50" s="29" cm="1">
        <f t="array" ref="BH50">_xlfn.IFS(AND(BH48&lt;0,BH49&gt;0),BH49,AND(BH48&lt;0,BH49=0),BH48,AND(BH48&gt;=0,BH49&gt;=0),BH48+BH49)</f>
        <v>6739.9749235095378</v>
      </c>
      <c r="BI50" s="29" cm="1">
        <f t="array" ref="BI50">_xlfn.IFS(AND(BI48&lt;0,BI49&gt;0),BI49,AND(BI48&lt;0,BI49=0),BI48,AND(BI48&gt;=0,BI49&gt;=0),BI48+BI49)</f>
        <v>6947.4939204499196</v>
      </c>
      <c r="BJ50" s="29" cm="1">
        <f t="array" ref="BJ50">_xlfn.IFS(AND(BJ48&lt;0,BJ49&gt;0),BJ49,AND(BJ48&lt;0,BJ49=0),BJ48,AND(BJ48&gt;=0,BJ49&gt;=0),BJ48+BJ49)</f>
        <v>7173.2336772679164</v>
      </c>
      <c r="BK50" s="29" cm="1">
        <f t="array" ref="BK50">_xlfn.IFS(AND(BK48&lt;0,BK49&gt;0),BK49,AND(BK48&lt;0,BK49=0),BK48,AND(BK48&gt;=0,BK49&gt;=0),BK48+BK49)</f>
        <v>7397.5230243586329</v>
      </c>
      <c r="BL50" s="29" cm="1">
        <f t="array" ref="BL50">_xlfn.IFS(AND(BL48&lt;0,BL49&gt;0),BL49,AND(BL48&lt;0,BL49=0),BL48,AND(BL48&gt;=0,BL49&gt;=0),BL48+BL49)</f>
        <v>7640.703945332978</v>
      </c>
      <c r="BM50" s="29" cm="1">
        <f t="array" ref="BM50">_xlfn.IFS(AND(BM48&lt;0,BM49&gt;0),BM49,AND(BM48&lt;0,BM49=0),BM48,AND(BM48&gt;=0,BM49&gt;=0),BM48+BM49)</f>
        <v>7883.1321031462976</v>
      </c>
      <c r="BN50" s="29" cm="1">
        <f t="array" ref="BN50">_xlfn.IFS(AND(BN48&lt;0,BN49&gt;0),BN49,AND(BN48&lt;0,BN49=0),BN48,AND(BN48&gt;=0,BN49&gt;=0),BN48+BN49)</f>
        <v>8145.1773872721496</v>
      </c>
      <c r="BO50" s="29" cm="1">
        <f t="array" ref="BO50">_xlfn.IFS(AND(BO48&lt;0,BO49&gt;0),BO49,AND(BO48&lt;0,BO49=0),BO48,AND(BO48&gt;=0,BO49&gt;=0),BO48+BO49)</f>
        <v>8307.2244827630348</v>
      </c>
      <c r="BP50" s="29" cm="1">
        <f t="array" ref="BP50">_xlfn.IFS(AND(BP48&lt;0,BP49&gt;0),BP49,AND(BP48&lt;0,BP49=0),BP48,AND(BP48&gt;=0,BP49&gt;=0),BP48+BP49)</f>
        <v>8589.6734620735569</v>
      </c>
      <c r="BQ50" s="29" cm="1">
        <f t="array" ref="BQ50">_xlfn.IFS(AND(BQ48&lt;0,BQ49&gt;0),BQ49,AND(BQ48&lt;0,BQ49=0),BQ48,AND(BQ48&gt;=0,BQ49&gt;=0),BQ48+BQ49)</f>
        <v>8872.9404005564993</v>
      </c>
      <c r="BR50" s="29" cm="1">
        <f t="array" ref="BR50">_xlfn.IFS(AND(BR48&lt;0,BR49&gt;0),BR49,AND(BR48&lt;0,BR49=0),BR48,AND(BR48&gt;=0,BR49&gt;=0),BR48+BR49)</f>
        <v>9177.4580165787593</v>
      </c>
      <c r="BS50" s="29" cm="1">
        <f t="array" ref="BS50">_xlfn.IFS(AND(BS48&lt;0,BS49&gt;0),BS49,AND(BS48&lt;0,BS49=0),BS48,AND(BS48&gt;=0,BS49&gt;=0),BS48+BS49)</f>
        <v>9483.67633724191</v>
      </c>
      <c r="BT50" s="29" cm="1">
        <f t="array" ref="BT50">_xlfn.IFS(AND(BT48&lt;0,BT49&gt;0),BT49,AND(BT48&lt;0,BT49=0),BT48,AND(BT48&gt;=0,BT49&gt;=0),BT48+BT49)</f>
        <v>9812.063390731586</v>
      </c>
      <c r="BU50" s="29" cm="1">
        <f t="array" ref="BU50">_xlfn.IFS(AND(BU48&lt;0,BU49&gt;0),BU49,AND(BU48&lt;0,BU49=0),BU48,AND(BU48&gt;=0,BU49&gt;=0),BU48+BU49)</f>
        <v>10143.105926360849</v>
      </c>
      <c r="BV50" s="29" cm="1">
        <f t="array" ref="BV50">_xlfn.IFS(AND(BV48&lt;0,BV49&gt;0),BV49,AND(BV48&lt;0,BV49=0),BV48,AND(BV48&gt;=0,BV49&gt;=0),BV48+BV49)</f>
        <v>10497.310163415284</v>
      </c>
      <c r="BW50" s="29" cm="1">
        <f t="array" ref="BW50">_xlfn.IFS(AND(BW48&lt;0,BW49&gt;0),BW49,AND(BW48&lt;0,BW49=0),BW48,AND(BW48&gt;=0,BW49&gt;=0),BW48+BW49)</f>
        <v>10855.202569951896</v>
      </c>
      <c r="BX50" s="29" cm="1">
        <f t="array" ref="BX50">_xlfn.IFS(AND(BX48&lt;0,BX49&gt;0),BX49,AND(BX48&lt;0,BX49=0),BX48,AND(BX48&gt;=0,BX49&gt;=0),BX48+BX49)</f>
        <v>11237.330672749973</v>
      </c>
      <c r="BY50" s="29" cm="1">
        <f t="array" ref="BY50">_xlfn.IFS(AND(BY48&lt;0,BY49&gt;0),BY49,AND(BY48&lt;0,BY49=0),BY48,AND(BY48&gt;=0,BY49&gt;=0),BY48+BY49)</f>
        <v>11624.263899659973</v>
      </c>
    </row>
    <row r="61" spans="1:77" x14ac:dyDescent="0.55000000000000004">
      <c r="H61" s="1"/>
    </row>
    <row r="62" spans="1:77" x14ac:dyDescent="0.55000000000000004">
      <c r="H62" s="1"/>
    </row>
  </sheetData>
  <sheetProtection algorithmName="SHA-512" hashValue="TDrjfbEOucjazMYP7iNdPH7mrNXeLpcGtfvw99gXuIy/Xw0WZMr59QBRY3OTaNF+9p/uwh7zOaNyVsYQ7lEvKA==" saltValue="e5dRlc9ew4O3t2VOqZc2Xw==" spinCount="100000" sheet="1" objects="1" scenarios="1"/>
  <protectedRanges>
    <protectedRange sqref="G2 A4:G45 G49" name="範囲1"/>
  </protectedRanges>
  <mergeCells count="3">
    <mergeCell ref="B46:G46"/>
    <mergeCell ref="B47:G48"/>
    <mergeCell ref="B50:G50"/>
  </mergeCells>
  <phoneticPr fontId="2"/>
  <conditionalFormatting sqref="H4:BY45">
    <cfRule type="notContainsBlanks" dxfId="0" priority="1">
      <formula>LEN(TRIM(H4))&gt;0</formula>
    </cfRule>
  </conditionalFormatting>
  <dataValidations count="1">
    <dataValidation type="list" allowBlank="1" showInputMessage="1" showErrorMessage="1" sqref="B4:B45" xr:uid="{153B096C-77DC-4F79-B2CE-DB45A6B14453}">
      <formula1>$A$46:$A$49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46AC-CFF6-46AA-A935-5FA1AA2E727F}">
  <dimension ref="A1:BY62"/>
  <sheetViews>
    <sheetView zoomScale="40" zoomScaleNormal="4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E21" sqref="E21"/>
    </sheetView>
  </sheetViews>
  <sheetFormatPr defaultRowHeight="18" x14ac:dyDescent="0.55000000000000004"/>
  <cols>
    <col min="1" max="1" width="20.58203125" customWidth="1"/>
    <col min="2" max="2" width="6.1640625" bestFit="1" customWidth="1"/>
    <col min="3" max="5" width="9.9140625" bestFit="1" customWidth="1"/>
    <col min="6" max="6" width="9.9140625" customWidth="1"/>
    <col min="7" max="7" width="11.75" style="2" bestFit="1" customWidth="1"/>
    <col min="8" max="74" width="6.1640625" customWidth="1"/>
    <col min="75" max="77" width="6.75" customWidth="1"/>
  </cols>
  <sheetData>
    <row r="1" spans="1:77" ht="18.5" thickBot="1" x14ac:dyDescent="0.6">
      <c r="G1" s="5" t="s">
        <v>13</v>
      </c>
    </row>
    <row r="2" spans="1:77" ht="18.5" thickBot="1" x14ac:dyDescent="0.6">
      <c r="G2" s="26">
        <v>23</v>
      </c>
      <c r="H2" s="7">
        <f>$G$2+H3</f>
        <v>24</v>
      </c>
      <c r="I2" s="6">
        <f>$G$2+I3</f>
        <v>25</v>
      </c>
      <c r="J2" s="6">
        <f t="shared" ref="J2:BT2" si="0">$G$2+J3</f>
        <v>26</v>
      </c>
      <c r="K2" s="6">
        <f t="shared" si="0"/>
        <v>27</v>
      </c>
      <c r="L2" s="6">
        <f t="shared" si="0"/>
        <v>28</v>
      </c>
      <c r="M2" s="6">
        <f t="shared" si="0"/>
        <v>29</v>
      </c>
      <c r="N2" s="6">
        <f t="shared" si="0"/>
        <v>30</v>
      </c>
      <c r="O2" s="6">
        <f t="shared" si="0"/>
        <v>31</v>
      </c>
      <c r="P2" s="6">
        <f t="shared" si="0"/>
        <v>32</v>
      </c>
      <c r="Q2" s="6">
        <f t="shared" si="0"/>
        <v>33</v>
      </c>
      <c r="R2" s="6">
        <f t="shared" si="0"/>
        <v>34</v>
      </c>
      <c r="S2" s="6">
        <f t="shared" si="0"/>
        <v>35</v>
      </c>
      <c r="T2" s="6">
        <f t="shared" si="0"/>
        <v>36</v>
      </c>
      <c r="U2" s="6">
        <f t="shared" si="0"/>
        <v>37</v>
      </c>
      <c r="V2" s="6">
        <f t="shared" si="0"/>
        <v>38</v>
      </c>
      <c r="W2" s="6">
        <f t="shared" si="0"/>
        <v>39</v>
      </c>
      <c r="X2" s="6">
        <f t="shared" si="0"/>
        <v>40</v>
      </c>
      <c r="Y2" s="6">
        <f t="shared" si="0"/>
        <v>41</v>
      </c>
      <c r="Z2" s="6">
        <f t="shared" si="0"/>
        <v>42</v>
      </c>
      <c r="AA2" s="6">
        <f t="shared" si="0"/>
        <v>43</v>
      </c>
      <c r="AB2" s="6">
        <f t="shared" si="0"/>
        <v>44</v>
      </c>
      <c r="AC2" s="6">
        <f t="shared" si="0"/>
        <v>45</v>
      </c>
      <c r="AD2" s="6">
        <f t="shared" si="0"/>
        <v>46</v>
      </c>
      <c r="AE2" s="6">
        <f t="shared" si="0"/>
        <v>47</v>
      </c>
      <c r="AF2" s="6">
        <f t="shared" si="0"/>
        <v>48</v>
      </c>
      <c r="AG2" s="6">
        <f t="shared" si="0"/>
        <v>49</v>
      </c>
      <c r="AH2" s="6">
        <f t="shared" si="0"/>
        <v>50</v>
      </c>
      <c r="AI2" s="6">
        <f t="shared" si="0"/>
        <v>51</v>
      </c>
      <c r="AJ2" s="6">
        <f t="shared" si="0"/>
        <v>52</v>
      </c>
      <c r="AK2" s="6">
        <f t="shared" si="0"/>
        <v>53</v>
      </c>
      <c r="AL2" s="6">
        <f t="shared" si="0"/>
        <v>54</v>
      </c>
      <c r="AM2" s="6">
        <f t="shared" si="0"/>
        <v>55</v>
      </c>
      <c r="AN2" s="6">
        <f t="shared" si="0"/>
        <v>56</v>
      </c>
      <c r="AO2" s="6">
        <f t="shared" si="0"/>
        <v>57</v>
      </c>
      <c r="AP2" s="6">
        <f t="shared" si="0"/>
        <v>58</v>
      </c>
      <c r="AQ2" s="6">
        <f t="shared" si="0"/>
        <v>59</v>
      </c>
      <c r="AR2" s="6">
        <f t="shared" si="0"/>
        <v>60</v>
      </c>
      <c r="AS2" s="6">
        <f t="shared" si="0"/>
        <v>61</v>
      </c>
      <c r="AT2" s="6">
        <f t="shared" si="0"/>
        <v>62</v>
      </c>
      <c r="AU2" s="6">
        <f t="shared" si="0"/>
        <v>63</v>
      </c>
      <c r="AV2" s="6">
        <f t="shared" si="0"/>
        <v>64</v>
      </c>
      <c r="AW2" s="6">
        <f t="shared" si="0"/>
        <v>65</v>
      </c>
      <c r="AX2" s="6">
        <f t="shared" si="0"/>
        <v>66</v>
      </c>
      <c r="AY2" s="6">
        <f t="shared" si="0"/>
        <v>67</v>
      </c>
      <c r="AZ2" s="6">
        <f t="shared" si="0"/>
        <v>68</v>
      </c>
      <c r="BA2" s="6">
        <f t="shared" si="0"/>
        <v>69</v>
      </c>
      <c r="BB2" s="6">
        <f t="shared" si="0"/>
        <v>70</v>
      </c>
      <c r="BC2" s="6">
        <f t="shared" si="0"/>
        <v>71</v>
      </c>
      <c r="BD2" s="6">
        <f t="shared" si="0"/>
        <v>72</v>
      </c>
      <c r="BE2" s="6">
        <f t="shared" si="0"/>
        <v>73</v>
      </c>
      <c r="BF2" s="6">
        <f t="shared" si="0"/>
        <v>74</v>
      </c>
      <c r="BG2" s="6">
        <f t="shared" si="0"/>
        <v>75</v>
      </c>
      <c r="BH2" s="6">
        <f t="shared" si="0"/>
        <v>76</v>
      </c>
      <c r="BI2" s="6">
        <f t="shared" si="0"/>
        <v>77</v>
      </c>
      <c r="BJ2" s="6">
        <f t="shared" si="0"/>
        <v>78</v>
      </c>
      <c r="BK2" s="6">
        <f t="shared" si="0"/>
        <v>79</v>
      </c>
      <c r="BL2" s="6">
        <f t="shared" si="0"/>
        <v>80</v>
      </c>
      <c r="BM2" s="6">
        <f t="shared" si="0"/>
        <v>81</v>
      </c>
      <c r="BN2" s="6">
        <f t="shared" si="0"/>
        <v>82</v>
      </c>
      <c r="BO2" s="6">
        <f t="shared" si="0"/>
        <v>83</v>
      </c>
      <c r="BP2" s="6">
        <f t="shared" si="0"/>
        <v>84</v>
      </c>
      <c r="BQ2" s="6">
        <f t="shared" si="0"/>
        <v>85</v>
      </c>
      <c r="BR2" s="6">
        <f t="shared" si="0"/>
        <v>86</v>
      </c>
      <c r="BS2" s="6">
        <f t="shared" si="0"/>
        <v>87</v>
      </c>
      <c r="BT2" s="6">
        <f t="shared" si="0"/>
        <v>88</v>
      </c>
      <c r="BU2" s="6">
        <f t="shared" ref="BU2:BY2" si="1">$G$2+BU3</f>
        <v>89</v>
      </c>
      <c r="BV2" s="6">
        <f t="shared" si="1"/>
        <v>90</v>
      </c>
      <c r="BW2" s="6">
        <f t="shared" si="1"/>
        <v>91</v>
      </c>
      <c r="BX2" s="6">
        <f t="shared" si="1"/>
        <v>92</v>
      </c>
      <c r="BY2" s="6">
        <f t="shared" si="1"/>
        <v>93</v>
      </c>
    </row>
    <row r="3" spans="1:77" x14ac:dyDescent="0.55000000000000004">
      <c r="A3" s="3" t="s">
        <v>6</v>
      </c>
      <c r="B3" s="3" t="s">
        <v>5</v>
      </c>
      <c r="C3" s="3" t="s">
        <v>14</v>
      </c>
      <c r="D3" s="3" t="s">
        <v>4</v>
      </c>
      <c r="E3" s="3" t="s">
        <v>42</v>
      </c>
      <c r="F3" s="3" t="s">
        <v>11</v>
      </c>
      <c r="G3" s="4" t="s">
        <v>9</v>
      </c>
      <c r="H3" s="8">
        <v>1</v>
      </c>
      <c r="I3" s="3">
        <v>2</v>
      </c>
      <c r="J3" s="3">
        <v>3</v>
      </c>
      <c r="K3" s="3">
        <v>4</v>
      </c>
      <c r="L3" s="3">
        <v>5</v>
      </c>
      <c r="M3" s="3">
        <v>6</v>
      </c>
      <c r="N3" s="3">
        <v>7</v>
      </c>
      <c r="O3" s="3">
        <v>8</v>
      </c>
      <c r="P3" s="3">
        <v>9</v>
      </c>
      <c r="Q3" s="3">
        <v>10</v>
      </c>
      <c r="R3" s="3">
        <v>11</v>
      </c>
      <c r="S3" s="3">
        <v>12</v>
      </c>
      <c r="T3" s="3">
        <v>13</v>
      </c>
      <c r="U3" s="3">
        <v>14</v>
      </c>
      <c r="V3" s="3">
        <v>15</v>
      </c>
      <c r="W3" s="3">
        <v>16</v>
      </c>
      <c r="X3" s="3">
        <v>17</v>
      </c>
      <c r="Y3" s="3">
        <v>18</v>
      </c>
      <c r="Z3" s="3">
        <v>19</v>
      </c>
      <c r="AA3" s="3">
        <v>20</v>
      </c>
      <c r="AB3" s="3">
        <v>21</v>
      </c>
      <c r="AC3" s="3">
        <v>22</v>
      </c>
      <c r="AD3" s="3">
        <v>23</v>
      </c>
      <c r="AE3" s="3">
        <v>24</v>
      </c>
      <c r="AF3" s="3">
        <v>25</v>
      </c>
      <c r="AG3" s="3">
        <v>26</v>
      </c>
      <c r="AH3" s="3">
        <v>27</v>
      </c>
      <c r="AI3" s="3">
        <v>28</v>
      </c>
      <c r="AJ3" s="3">
        <v>29</v>
      </c>
      <c r="AK3" s="3">
        <v>30</v>
      </c>
      <c r="AL3" s="3">
        <v>31</v>
      </c>
      <c r="AM3" s="3">
        <v>32</v>
      </c>
      <c r="AN3" s="3">
        <v>33</v>
      </c>
      <c r="AO3" s="3">
        <v>34</v>
      </c>
      <c r="AP3" s="3">
        <v>35</v>
      </c>
      <c r="AQ3" s="3">
        <v>36</v>
      </c>
      <c r="AR3" s="3">
        <v>37</v>
      </c>
      <c r="AS3" s="3">
        <v>38</v>
      </c>
      <c r="AT3" s="3">
        <v>39</v>
      </c>
      <c r="AU3" s="3">
        <v>40</v>
      </c>
      <c r="AV3" s="3">
        <v>41</v>
      </c>
      <c r="AW3" s="3">
        <v>42</v>
      </c>
      <c r="AX3" s="3">
        <v>43</v>
      </c>
      <c r="AY3" s="3">
        <v>44</v>
      </c>
      <c r="AZ3" s="3">
        <v>45</v>
      </c>
      <c r="BA3" s="3">
        <v>46</v>
      </c>
      <c r="BB3" s="3">
        <v>47</v>
      </c>
      <c r="BC3" s="3">
        <v>48</v>
      </c>
      <c r="BD3" s="3">
        <v>49</v>
      </c>
      <c r="BE3" s="3">
        <v>50</v>
      </c>
      <c r="BF3" s="3">
        <v>51</v>
      </c>
      <c r="BG3" s="3">
        <v>52</v>
      </c>
      <c r="BH3" s="3">
        <v>53</v>
      </c>
      <c r="BI3" s="3">
        <v>54</v>
      </c>
      <c r="BJ3" s="3">
        <v>55</v>
      </c>
      <c r="BK3" s="3">
        <v>56</v>
      </c>
      <c r="BL3" s="3">
        <v>57</v>
      </c>
      <c r="BM3" s="3">
        <v>58</v>
      </c>
      <c r="BN3" s="3">
        <v>59</v>
      </c>
      <c r="BO3" s="3">
        <v>60</v>
      </c>
      <c r="BP3" s="3">
        <v>61</v>
      </c>
      <c r="BQ3" s="3">
        <v>62</v>
      </c>
      <c r="BR3" s="3">
        <v>63</v>
      </c>
      <c r="BS3" s="3">
        <v>64</v>
      </c>
      <c r="BT3" s="3">
        <v>65</v>
      </c>
      <c r="BU3" s="3">
        <v>66</v>
      </c>
      <c r="BV3" s="3">
        <v>67</v>
      </c>
      <c r="BW3" s="3">
        <v>68</v>
      </c>
      <c r="BX3" s="3">
        <v>69</v>
      </c>
      <c r="BY3" s="3">
        <v>70</v>
      </c>
    </row>
    <row r="4" spans="1:77" x14ac:dyDescent="0.55000000000000004">
      <c r="A4" s="10"/>
      <c r="B4" s="10"/>
      <c r="C4" s="10"/>
      <c r="D4" s="10"/>
      <c r="E4" s="10"/>
      <c r="F4" s="10"/>
      <c r="G4" s="11"/>
      <c r="H4" s="9" t="str">
        <f>IFERROR(IF(AND(H$3&gt;=$D4,$D4+$E4-1&gt;=H$3,MOD(H$3,$F4)=0),$C4*(1+($G4*(H$3-$D4))),""),"")</f>
        <v/>
      </c>
      <c r="I4" s="9" t="str">
        <f t="shared" ref="I4:BT7" si="2">IFERROR(IF(AND(I$3&gt;=$D4,$D4+$E4-1&gt;=I$3,MOD(I$3,$F4)=0),$C4*(1+($G4*(I$3-$D4))),""),"")</f>
        <v/>
      </c>
      <c r="J4" s="9" t="str">
        <f t="shared" si="2"/>
        <v/>
      </c>
      <c r="K4" s="9" t="str">
        <f t="shared" si="2"/>
        <v/>
      </c>
      <c r="L4" s="9" t="str">
        <f t="shared" si="2"/>
        <v/>
      </c>
      <c r="M4" s="9" t="str">
        <f t="shared" si="2"/>
        <v/>
      </c>
      <c r="N4" s="9" t="str">
        <f t="shared" si="2"/>
        <v/>
      </c>
      <c r="O4" s="9" t="str">
        <f t="shared" si="2"/>
        <v/>
      </c>
      <c r="P4" s="9" t="str">
        <f t="shared" si="2"/>
        <v/>
      </c>
      <c r="Q4" s="9" t="str">
        <f t="shared" si="2"/>
        <v/>
      </c>
      <c r="R4" s="9" t="str">
        <f t="shared" si="2"/>
        <v/>
      </c>
      <c r="S4" s="9" t="str">
        <f t="shared" si="2"/>
        <v/>
      </c>
      <c r="T4" s="9" t="str">
        <f t="shared" si="2"/>
        <v/>
      </c>
      <c r="U4" s="9" t="str">
        <f t="shared" si="2"/>
        <v/>
      </c>
      <c r="V4" s="9" t="str">
        <f t="shared" si="2"/>
        <v/>
      </c>
      <c r="W4" s="9" t="str">
        <f t="shared" si="2"/>
        <v/>
      </c>
      <c r="X4" s="9" t="str">
        <f t="shared" si="2"/>
        <v/>
      </c>
      <c r="Y4" s="9" t="str">
        <f t="shared" si="2"/>
        <v/>
      </c>
      <c r="Z4" s="9" t="str">
        <f t="shared" si="2"/>
        <v/>
      </c>
      <c r="AA4" s="9" t="str">
        <f t="shared" si="2"/>
        <v/>
      </c>
      <c r="AB4" s="9" t="str">
        <f t="shared" si="2"/>
        <v/>
      </c>
      <c r="AC4" s="9" t="str">
        <f t="shared" si="2"/>
        <v/>
      </c>
      <c r="AD4" s="9" t="str">
        <f t="shared" si="2"/>
        <v/>
      </c>
      <c r="AE4" s="9" t="str">
        <f t="shared" si="2"/>
        <v/>
      </c>
      <c r="AF4" s="9" t="str">
        <f t="shared" si="2"/>
        <v/>
      </c>
      <c r="AG4" s="9" t="str">
        <f t="shared" si="2"/>
        <v/>
      </c>
      <c r="AH4" s="9" t="str">
        <f t="shared" si="2"/>
        <v/>
      </c>
      <c r="AI4" s="9" t="str">
        <f t="shared" si="2"/>
        <v/>
      </c>
      <c r="AJ4" s="9" t="str">
        <f t="shared" si="2"/>
        <v/>
      </c>
      <c r="AK4" s="9" t="str">
        <f t="shared" si="2"/>
        <v/>
      </c>
      <c r="AL4" s="9" t="str">
        <f t="shared" si="2"/>
        <v/>
      </c>
      <c r="AM4" s="9" t="str">
        <f t="shared" si="2"/>
        <v/>
      </c>
      <c r="AN4" s="9" t="str">
        <f t="shared" si="2"/>
        <v/>
      </c>
      <c r="AO4" s="9" t="str">
        <f t="shared" si="2"/>
        <v/>
      </c>
      <c r="AP4" s="9" t="str">
        <f t="shared" si="2"/>
        <v/>
      </c>
      <c r="AQ4" s="9" t="str">
        <f t="shared" si="2"/>
        <v/>
      </c>
      <c r="AR4" s="9" t="str">
        <f t="shared" si="2"/>
        <v/>
      </c>
      <c r="AS4" s="9" t="str">
        <f t="shared" si="2"/>
        <v/>
      </c>
      <c r="AT4" s="9" t="str">
        <f t="shared" si="2"/>
        <v/>
      </c>
      <c r="AU4" s="9" t="str">
        <f t="shared" si="2"/>
        <v/>
      </c>
      <c r="AV4" s="9" t="str">
        <f t="shared" si="2"/>
        <v/>
      </c>
      <c r="AW4" s="9" t="str">
        <f t="shared" si="2"/>
        <v/>
      </c>
      <c r="AX4" s="9" t="str">
        <f t="shared" si="2"/>
        <v/>
      </c>
      <c r="AY4" s="9" t="str">
        <f t="shared" si="2"/>
        <v/>
      </c>
      <c r="AZ4" s="9" t="str">
        <f t="shared" si="2"/>
        <v/>
      </c>
      <c r="BA4" s="9" t="str">
        <f t="shared" si="2"/>
        <v/>
      </c>
      <c r="BB4" s="9" t="str">
        <f t="shared" si="2"/>
        <v/>
      </c>
      <c r="BC4" s="9" t="str">
        <f t="shared" si="2"/>
        <v/>
      </c>
      <c r="BD4" s="9" t="str">
        <f t="shared" si="2"/>
        <v/>
      </c>
      <c r="BE4" s="9" t="str">
        <f t="shared" si="2"/>
        <v/>
      </c>
      <c r="BF4" s="9" t="str">
        <f t="shared" si="2"/>
        <v/>
      </c>
      <c r="BG4" s="9" t="str">
        <f t="shared" si="2"/>
        <v/>
      </c>
      <c r="BH4" s="9" t="str">
        <f t="shared" si="2"/>
        <v/>
      </c>
      <c r="BI4" s="9" t="str">
        <f t="shared" si="2"/>
        <v/>
      </c>
      <c r="BJ4" s="9" t="str">
        <f t="shared" si="2"/>
        <v/>
      </c>
      <c r="BK4" s="9" t="str">
        <f t="shared" si="2"/>
        <v/>
      </c>
      <c r="BL4" s="9" t="str">
        <f t="shared" si="2"/>
        <v/>
      </c>
      <c r="BM4" s="9" t="str">
        <f t="shared" si="2"/>
        <v/>
      </c>
      <c r="BN4" s="9" t="str">
        <f t="shared" si="2"/>
        <v/>
      </c>
      <c r="BO4" s="9" t="str">
        <f t="shared" si="2"/>
        <v/>
      </c>
      <c r="BP4" s="9" t="str">
        <f t="shared" si="2"/>
        <v/>
      </c>
      <c r="BQ4" s="9" t="str">
        <f t="shared" si="2"/>
        <v/>
      </c>
      <c r="BR4" s="9" t="str">
        <f t="shared" si="2"/>
        <v/>
      </c>
      <c r="BS4" s="9" t="str">
        <f t="shared" si="2"/>
        <v/>
      </c>
      <c r="BT4" s="9" t="str">
        <f t="shared" si="2"/>
        <v/>
      </c>
      <c r="BU4" s="9" t="str">
        <f t="shared" ref="BU4:BY19" si="3">IFERROR(IF(AND(BU$3&gt;=$D4,$D4+$E4-1&gt;=BU$3,MOD(BU$3,$F4)=0),$C4*(1+($G4*(BU$3-$D4))),""),"")</f>
        <v/>
      </c>
      <c r="BV4" s="9" t="str">
        <f t="shared" si="3"/>
        <v/>
      </c>
      <c r="BW4" s="9" t="str">
        <f t="shared" si="3"/>
        <v/>
      </c>
      <c r="BX4" s="9" t="str">
        <f t="shared" si="3"/>
        <v/>
      </c>
      <c r="BY4" s="9" t="str">
        <f t="shared" si="3"/>
        <v/>
      </c>
    </row>
    <row r="5" spans="1:77" x14ac:dyDescent="0.55000000000000004">
      <c r="A5" s="10"/>
      <c r="B5" s="10"/>
      <c r="C5" s="10"/>
      <c r="D5" s="10"/>
      <c r="E5" s="10"/>
      <c r="F5" s="10"/>
      <c r="G5" s="11"/>
      <c r="H5" s="9" t="str">
        <f t="shared" ref="H5:W27" si="4">IFERROR(IF(AND(H$3&gt;=$D5,$D5+$E5-1&gt;=H$3,MOD(H$3,$F5)=0),$C5*(1+($G5*(H$3-$D5))),""),"")</f>
        <v/>
      </c>
      <c r="I5" s="9" t="str">
        <f t="shared" si="2"/>
        <v/>
      </c>
      <c r="J5" s="9" t="str">
        <f t="shared" si="2"/>
        <v/>
      </c>
      <c r="K5" s="9" t="str">
        <f t="shared" si="2"/>
        <v/>
      </c>
      <c r="L5" s="9" t="str">
        <f t="shared" si="2"/>
        <v/>
      </c>
      <c r="M5" s="9" t="str">
        <f t="shared" si="2"/>
        <v/>
      </c>
      <c r="N5" s="9" t="str">
        <f t="shared" si="2"/>
        <v/>
      </c>
      <c r="O5" s="9" t="str">
        <f t="shared" si="2"/>
        <v/>
      </c>
      <c r="P5" s="9" t="str">
        <f t="shared" si="2"/>
        <v/>
      </c>
      <c r="Q5" s="9" t="str">
        <f t="shared" si="2"/>
        <v/>
      </c>
      <c r="R5" s="9" t="str">
        <f t="shared" si="2"/>
        <v/>
      </c>
      <c r="S5" s="9" t="str">
        <f t="shared" si="2"/>
        <v/>
      </c>
      <c r="T5" s="9" t="str">
        <f t="shared" si="2"/>
        <v/>
      </c>
      <c r="U5" s="9" t="str">
        <f t="shared" si="2"/>
        <v/>
      </c>
      <c r="V5" s="9" t="str">
        <f t="shared" si="2"/>
        <v/>
      </c>
      <c r="W5" s="9" t="str">
        <f t="shared" si="2"/>
        <v/>
      </c>
      <c r="X5" s="9" t="str">
        <f t="shared" si="2"/>
        <v/>
      </c>
      <c r="Y5" s="9" t="str">
        <f t="shared" si="2"/>
        <v/>
      </c>
      <c r="Z5" s="9" t="str">
        <f t="shared" si="2"/>
        <v/>
      </c>
      <c r="AA5" s="9" t="str">
        <f t="shared" si="2"/>
        <v/>
      </c>
      <c r="AB5" s="9" t="str">
        <f t="shared" si="2"/>
        <v/>
      </c>
      <c r="AC5" s="9" t="str">
        <f t="shared" si="2"/>
        <v/>
      </c>
      <c r="AD5" s="9" t="str">
        <f t="shared" si="2"/>
        <v/>
      </c>
      <c r="AE5" s="9" t="str">
        <f t="shared" si="2"/>
        <v/>
      </c>
      <c r="AF5" s="9" t="str">
        <f t="shared" si="2"/>
        <v/>
      </c>
      <c r="AG5" s="9" t="str">
        <f t="shared" si="2"/>
        <v/>
      </c>
      <c r="AH5" s="9" t="str">
        <f t="shared" si="2"/>
        <v/>
      </c>
      <c r="AI5" s="9" t="str">
        <f t="shared" si="2"/>
        <v/>
      </c>
      <c r="AJ5" s="9" t="str">
        <f t="shared" si="2"/>
        <v/>
      </c>
      <c r="AK5" s="9" t="str">
        <f t="shared" si="2"/>
        <v/>
      </c>
      <c r="AL5" s="9" t="str">
        <f t="shared" si="2"/>
        <v/>
      </c>
      <c r="AM5" s="9" t="str">
        <f t="shared" si="2"/>
        <v/>
      </c>
      <c r="AN5" s="9" t="str">
        <f t="shared" si="2"/>
        <v/>
      </c>
      <c r="AO5" s="9" t="str">
        <f t="shared" si="2"/>
        <v/>
      </c>
      <c r="AP5" s="9" t="str">
        <f t="shared" si="2"/>
        <v/>
      </c>
      <c r="AQ5" s="9" t="str">
        <f t="shared" si="2"/>
        <v/>
      </c>
      <c r="AR5" s="9" t="str">
        <f t="shared" si="2"/>
        <v/>
      </c>
      <c r="AS5" s="9" t="str">
        <f t="shared" si="2"/>
        <v/>
      </c>
      <c r="AT5" s="9" t="str">
        <f t="shared" si="2"/>
        <v/>
      </c>
      <c r="AU5" s="9" t="str">
        <f t="shared" si="2"/>
        <v/>
      </c>
      <c r="AV5" s="9" t="str">
        <f t="shared" si="2"/>
        <v/>
      </c>
      <c r="AW5" s="9" t="str">
        <f t="shared" si="2"/>
        <v/>
      </c>
      <c r="AX5" s="9" t="str">
        <f t="shared" si="2"/>
        <v/>
      </c>
      <c r="AY5" s="9" t="str">
        <f t="shared" si="2"/>
        <v/>
      </c>
      <c r="AZ5" s="9" t="str">
        <f t="shared" si="2"/>
        <v/>
      </c>
      <c r="BA5" s="9" t="str">
        <f t="shared" si="2"/>
        <v/>
      </c>
      <c r="BB5" s="9" t="str">
        <f t="shared" si="2"/>
        <v/>
      </c>
      <c r="BC5" s="9" t="str">
        <f t="shared" si="2"/>
        <v/>
      </c>
      <c r="BD5" s="9" t="str">
        <f t="shared" si="2"/>
        <v/>
      </c>
      <c r="BE5" s="9" t="str">
        <f t="shared" si="2"/>
        <v/>
      </c>
      <c r="BF5" s="9" t="str">
        <f t="shared" si="2"/>
        <v/>
      </c>
      <c r="BG5" s="9" t="str">
        <f t="shared" si="2"/>
        <v/>
      </c>
      <c r="BH5" s="9" t="str">
        <f t="shared" si="2"/>
        <v/>
      </c>
      <c r="BI5" s="9" t="str">
        <f t="shared" si="2"/>
        <v/>
      </c>
      <c r="BJ5" s="9" t="str">
        <f t="shared" si="2"/>
        <v/>
      </c>
      <c r="BK5" s="9" t="str">
        <f t="shared" si="2"/>
        <v/>
      </c>
      <c r="BL5" s="9" t="str">
        <f t="shared" si="2"/>
        <v/>
      </c>
      <c r="BM5" s="9" t="str">
        <f t="shared" si="2"/>
        <v/>
      </c>
      <c r="BN5" s="9" t="str">
        <f t="shared" si="2"/>
        <v/>
      </c>
      <c r="BO5" s="9" t="str">
        <f t="shared" si="2"/>
        <v/>
      </c>
      <c r="BP5" s="9" t="str">
        <f t="shared" si="2"/>
        <v/>
      </c>
      <c r="BQ5" s="9" t="str">
        <f t="shared" si="2"/>
        <v/>
      </c>
      <c r="BR5" s="9" t="str">
        <f t="shared" si="2"/>
        <v/>
      </c>
      <c r="BS5" s="9" t="str">
        <f t="shared" si="2"/>
        <v/>
      </c>
      <c r="BT5" s="9" t="str">
        <f t="shared" si="2"/>
        <v/>
      </c>
      <c r="BU5" s="9" t="str">
        <f t="shared" si="3"/>
        <v/>
      </c>
      <c r="BV5" s="9" t="str">
        <f t="shared" si="3"/>
        <v/>
      </c>
      <c r="BW5" s="9" t="str">
        <f t="shared" si="3"/>
        <v/>
      </c>
      <c r="BX5" s="9" t="str">
        <f t="shared" si="3"/>
        <v/>
      </c>
      <c r="BY5" s="9" t="str">
        <f t="shared" si="3"/>
        <v/>
      </c>
    </row>
    <row r="6" spans="1:77" x14ac:dyDescent="0.55000000000000004">
      <c r="A6" s="10"/>
      <c r="B6" s="10"/>
      <c r="C6" s="10"/>
      <c r="D6" s="10"/>
      <c r="E6" s="10"/>
      <c r="F6" s="10"/>
      <c r="G6" s="11"/>
      <c r="H6" s="9" t="str">
        <f t="shared" si="4"/>
        <v/>
      </c>
      <c r="I6" s="9" t="str">
        <f t="shared" si="2"/>
        <v/>
      </c>
      <c r="J6" s="9" t="str">
        <f t="shared" si="2"/>
        <v/>
      </c>
      <c r="K6" s="9" t="str">
        <f t="shared" si="2"/>
        <v/>
      </c>
      <c r="L6" s="9" t="str">
        <f t="shared" si="2"/>
        <v/>
      </c>
      <c r="M6" s="9" t="str">
        <f t="shared" si="2"/>
        <v/>
      </c>
      <c r="N6" s="9" t="str">
        <f t="shared" si="2"/>
        <v/>
      </c>
      <c r="O6" s="9" t="str">
        <f t="shared" si="2"/>
        <v/>
      </c>
      <c r="P6" s="9" t="str">
        <f t="shared" si="2"/>
        <v/>
      </c>
      <c r="Q6" s="9" t="str">
        <f t="shared" si="2"/>
        <v/>
      </c>
      <c r="R6" s="9" t="str">
        <f t="shared" si="2"/>
        <v/>
      </c>
      <c r="S6" s="9" t="str">
        <f t="shared" si="2"/>
        <v/>
      </c>
      <c r="T6" s="9" t="str">
        <f t="shared" si="2"/>
        <v/>
      </c>
      <c r="U6" s="9" t="str">
        <f t="shared" si="2"/>
        <v/>
      </c>
      <c r="V6" s="9" t="str">
        <f t="shared" si="2"/>
        <v/>
      </c>
      <c r="W6" s="9" t="str">
        <f t="shared" si="2"/>
        <v/>
      </c>
      <c r="X6" s="9" t="str">
        <f t="shared" si="2"/>
        <v/>
      </c>
      <c r="Y6" s="9" t="str">
        <f t="shared" si="2"/>
        <v/>
      </c>
      <c r="Z6" s="9" t="str">
        <f t="shared" si="2"/>
        <v/>
      </c>
      <c r="AA6" s="9" t="str">
        <f t="shared" si="2"/>
        <v/>
      </c>
      <c r="AB6" s="9" t="str">
        <f t="shared" si="2"/>
        <v/>
      </c>
      <c r="AC6" s="9" t="str">
        <f t="shared" si="2"/>
        <v/>
      </c>
      <c r="AD6" s="9" t="str">
        <f t="shared" si="2"/>
        <v/>
      </c>
      <c r="AE6" s="9" t="str">
        <f t="shared" si="2"/>
        <v/>
      </c>
      <c r="AF6" s="9" t="str">
        <f t="shared" si="2"/>
        <v/>
      </c>
      <c r="AG6" s="9" t="str">
        <f t="shared" si="2"/>
        <v/>
      </c>
      <c r="AH6" s="9" t="str">
        <f t="shared" si="2"/>
        <v/>
      </c>
      <c r="AI6" s="9" t="str">
        <f t="shared" si="2"/>
        <v/>
      </c>
      <c r="AJ6" s="9" t="str">
        <f t="shared" si="2"/>
        <v/>
      </c>
      <c r="AK6" s="9" t="str">
        <f t="shared" si="2"/>
        <v/>
      </c>
      <c r="AL6" s="9" t="str">
        <f t="shared" si="2"/>
        <v/>
      </c>
      <c r="AM6" s="9" t="str">
        <f t="shared" si="2"/>
        <v/>
      </c>
      <c r="AN6" s="9" t="str">
        <f t="shared" si="2"/>
        <v/>
      </c>
      <c r="AO6" s="9" t="str">
        <f t="shared" si="2"/>
        <v/>
      </c>
      <c r="AP6" s="9" t="str">
        <f t="shared" si="2"/>
        <v/>
      </c>
      <c r="AQ6" s="9" t="str">
        <f t="shared" si="2"/>
        <v/>
      </c>
      <c r="AR6" s="9" t="str">
        <f t="shared" si="2"/>
        <v/>
      </c>
      <c r="AS6" s="9" t="str">
        <f t="shared" si="2"/>
        <v/>
      </c>
      <c r="AT6" s="9" t="str">
        <f t="shared" si="2"/>
        <v/>
      </c>
      <c r="AU6" s="9" t="str">
        <f t="shared" si="2"/>
        <v/>
      </c>
      <c r="AV6" s="9" t="str">
        <f t="shared" si="2"/>
        <v/>
      </c>
      <c r="AW6" s="9" t="str">
        <f t="shared" si="2"/>
        <v/>
      </c>
      <c r="AX6" s="9" t="str">
        <f t="shared" si="2"/>
        <v/>
      </c>
      <c r="AY6" s="9" t="str">
        <f t="shared" si="2"/>
        <v/>
      </c>
      <c r="AZ6" s="9" t="str">
        <f t="shared" si="2"/>
        <v/>
      </c>
      <c r="BA6" s="9" t="str">
        <f t="shared" si="2"/>
        <v/>
      </c>
      <c r="BB6" s="9" t="str">
        <f t="shared" si="2"/>
        <v/>
      </c>
      <c r="BC6" s="9" t="str">
        <f t="shared" si="2"/>
        <v/>
      </c>
      <c r="BD6" s="9" t="str">
        <f t="shared" si="2"/>
        <v/>
      </c>
      <c r="BE6" s="9" t="str">
        <f t="shared" si="2"/>
        <v/>
      </c>
      <c r="BF6" s="9" t="str">
        <f t="shared" si="2"/>
        <v/>
      </c>
      <c r="BG6" s="9" t="str">
        <f t="shared" si="2"/>
        <v/>
      </c>
      <c r="BH6" s="9" t="str">
        <f t="shared" si="2"/>
        <v/>
      </c>
      <c r="BI6" s="9" t="str">
        <f t="shared" si="2"/>
        <v/>
      </c>
      <c r="BJ6" s="9" t="str">
        <f t="shared" si="2"/>
        <v/>
      </c>
      <c r="BK6" s="9" t="str">
        <f t="shared" si="2"/>
        <v/>
      </c>
      <c r="BL6" s="9" t="str">
        <f t="shared" si="2"/>
        <v/>
      </c>
      <c r="BM6" s="9" t="str">
        <f t="shared" si="2"/>
        <v/>
      </c>
      <c r="BN6" s="9" t="str">
        <f t="shared" si="2"/>
        <v/>
      </c>
      <c r="BO6" s="9" t="str">
        <f t="shared" si="2"/>
        <v/>
      </c>
      <c r="BP6" s="9" t="str">
        <f t="shared" si="2"/>
        <v/>
      </c>
      <c r="BQ6" s="9" t="str">
        <f t="shared" si="2"/>
        <v/>
      </c>
      <c r="BR6" s="9" t="str">
        <f t="shared" si="2"/>
        <v/>
      </c>
      <c r="BS6" s="9" t="str">
        <f t="shared" si="2"/>
        <v/>
      </c>
      <c r="BT6" s="9" t="str">
        <f t="shared" si="2"/>
        <v/>
      </c>
      <c r="BU6" s="9" t="str">
        <f t="shared" si="3"/>
        <v/>
      </c>
      <c r="BV6" s="9" t="str">
        <f t="shared" si="3"/>
        <v/>
      </c>
      <c r="BW6" s="9" t="str">
        <f t="shared" si="3"/>
        <v/>
      </c>
      <c r="BX6" s="9" t="str">
        <f t="shared" si="3"/>
        <v/>
      </c>
      <c r="BY6" s="9" t="str">
        <f t="shared" si="3"/>
        <v/>
      </c>
    </row>
    <row r="7" spans="1:77" x14ac:dyDescent="0.55000000000000004">
      <c r="A7" s="10"/>
      <c r="B7" s="10"/>
      <c r="C7" s="10"/>
      <c r="D7" s="10"/>
      <c r="E7" s="10"/>
      <c r="F7" s="10"/>
      <c r="G7" s="11"/>
      <c r="H7" s="9" t="str">
        <f t="shared" si="4"/>
        <v/>
      </c>
      <c r="I7" s="9" t="str">
        <f t="shared" si="2"/>
        <v/>
      </c>
      <c r="J7" s="9" t="str">
        <f t="shared" si="2"/>
        <v/>
      </c>
      <c r="K7" s="9" t="str">
        <f t="shared" si="2"/>
        <v/>
      </c>
      <c r="L7" s="9" t="str">
        <f t="shared" si="2"/>
        <v/>
      </c>
      <c r="M7" s="9" t="str">
        <f t="shared" si="2"/>
        <v/>
      </c>
      <c r="N7" s="9" t="str">
        <f t="shared" si="2"/>
        <v/>
      </c>
      <c r="O7" s="9" t="str">
        <f t="shared" si="2"/>
        <v/>
      </c>
      <c r="P7" s="9" t="str">
        <f t="shared" si="2"/>
        <v/>
      </c>
      <c r="Q7" s="9" t="str">
        <f t="shared" si="2"/>
        <v/>
      </c>
      <c r="R7" s="9" t="str">
        <f t="shared" si="2"/>
        <v/>
      </c>
      <c r="S7" s="9" t="str">
        <f t="shared" si="2"/>
        <v/>
      </c>
      <c r="T7" s="9" t="str">
        <f t="shared" si="2"/>
        <v/>
      </c>
      <c r="U7" s="9" t="str">
        <f t="shared" si="2"/>
        <v/>
      </c>
      <c r="V7" s="9" t="str">
        <f t="shared" si="2"/>
        <v/>
      </c>
      <c r="W7" s="9" t="str">
        <f t="shared" si="2"/>
        <v/>
      </c>
      <c r="X7" s="9" t="str">
        <f t="shared" si="2"/>
        <v/>
      </c>
      <c r="Y7" s="9" t="str">
        <f t="shared" si="2"/>
        <v/>
      </c>
      <c r="Z7" s="9" t="str">
        <f t="shared" si="2"/>
        <v/>
      </c>
      <c r="AA7" s="9" t="str">
        <f t="shared" si="2"/>
        <v/>
      </c>
      <c r="AB7" s="9" t="str">
        <f t="shared" si="2"/>
        <v/>
      </c>
      <c r="AC7" s="9" t="str">
        <f t="shared" si="2"/>
        <v/>
      </c>
      <c r="AD7" s="9" t="str">
        <f t="shared" si="2"/>
        <v/>
      </c>
      <c r="AE7" s="9" t="str">
        <f t="shared" si="2"/>
        <v/>
      </c>
      <c r="AF7" s="9" t="str">
        <f t="shared" si="2"/>
        <v/>
      </c>
      <c r="AG7" s="9" t="str">
        <f t="shared" si="2"/>
        <v/>
      </c>
      <c r="AH7" s="9" t="str">
        <f t="shared" si="2"/>
        <v/>
      </c>
      <c r="AI7" s="9" t="str">
        <f t="shared" si="2"/>
        <v/>
      </c>
      <c r="AJ7" s="9" t="str">
        <f t="shared" si="2"/>
        <v/>
      </c>
      <c r="AK7" s="9" t="str">
        <f t="shared" si="2"/>
        <v/>
      </c>
      <c r="AL7" s="9" t="str">
        <f t="shared" si="2"/>
        <v/>
      </c>
      <c r="AM7" s="9" t="str">
        <f t="shared" si="2"/>
        <v/>
      </c>
      <c r="AN7" s="9" t="str">
        <f t="shared" si="2"/>
        <v/>
      </c>
      <c r="AO7" s="9" t="str">
        <f t="shared" si="2"/>
        <v/>
      </c>
      <c r="AP7" s="9" t="str">
        <f t="shared" si="2"/>
        <v/>
      </c>
      <c r="AQ7" s="9" t="str">
        <f t="shared" si="2"/>
        <v/>
      </c>
      <c r="AR7" s="9" t="str">
        <f t="shared" si="2"/>
        <v/>
      </c>
      <c r="AS7" s="9" t="str">
        <f t="shared" si="2"/>
        <v/>
      </c>
      <c r="AT7" s="9" t="str">
        <f t="shared" si="2"/>
        <v/>
      </c>
      <c r="AU7" s="9" t="str">
        <f t="shared" si="2"/>
        <v/>
      </c>
      <c r="AV7" s="9" t="str">
        <f t="shared" si="2"/>
        <v/>
      </c>
      <c r="AW7" s="9" t="str">
        <f t="shared" si="2"/>
        <v/>
      </c>
      <c r="AX7" s="9" t="str">
        <f t="shared" si="2"/>
        <v/>
      </c>
      <c r="AY7" s="9" t="str">
        <f t="shared" si="2"/>
        <v/>
      </c>
      <c r="AZ7" s="9" t="str">
        <f t="shared" si="2"/>
        <v/>
      </c>
      <c r="BA7" s="9" t="str">
        <f t="shared" si="2"/>
        <v/>
      </c>
      <c r="BB7" s="9" t="str">
        <f t="shared" si="2"/>
        <v/>
      </c>
      <c r="BC7" s="9" t="str">
        <f t="shared" si="2"/>
        <v/>
      </c>
      <c r="BD7" s="9" t="str">
        <f t="shared" si="2"/>
        <v/>
      </c>
      <c r="BE7" s="9" t="str">
        <f t="shared" si="2"/>
        <v/>
      </c>
      <c r="BF7" s="9" t="str">
        <f t="shared" si="2"/>
        <v/>
      </c>
      <c r="BG7" s="9" t="str">
        <f t="shared" si="2"/>
        <v/>
      </c>
      <c r="BH7" s="9" t="str">
        <f t="shared" si="2"/>
        <v/>
      </c>
      <c r="BI7" s="9" t="str">
        <f t="shared" si="2"/>
        <v/>
      </c>
      <c r="BJ7" s="9" t="str">
        <f t="shared" si="2"/>
        <v/>
      </c>
      <c r="BK7" s="9" t="str">
        <f t="shared" si="2"/>
        <v/>
      </c>
      <c r="BL7" s="9" t="str">
        <f t="shared" si="2"/>
        <v/>
      </c>
      <c r="BM7" s="9" t="str">
        <f t="shared" si="2"/>
        <v/>
      </c>
      <c r="BN7" s="9" t="str">
        <f t="shared" si="2"/>
        <v/>
      </c>
      <c r="BO7" s="9" t="str">
        <f t="shared" si="2"/>
        <v/>
      </c>
      <c r="BP7" s="9" t="str">
        <f t="shared" si="2"/>
        <v/>
      </c>
      <c r="BQ7" s="9" t="str">
        <f t="shared" si="2"/>
        <v/>
      </c>
      <c r="BR7" s="9" t="str">
        <f t="shared" si="2"/>
        <v/>
      </c>
      <c r="BS7" s="9" t="str">
        <f t="shared" si="2"/>
        <v/>
      </c>
      <c r="BT7" s="9" t="str">
        <f t="shared" ref="I7:BT11" si="5">IFERROR(IF(AND(BT$3&gt;=$D7,$D7+$E7-1&gt;=BT$3,MOD(BT$3,$F7)=0),$C7*(1+($G7*(BT$3-$D7))),""),"")</f>
        <v/>
      </c>
      <c r="BU7" s="9" t="str">
        <f t="shared" si="3"/>
        <v/>
      </c>
      <c r="BV7" s="9" t="str">
        <f t="shared" si="3"/>
        <v/>
      </c>
      <c r="BW7" s="9" t="str">
        <f t="shared" si="3"/>
        <v/>
      </c>
      <c r="BX7" s="9" t="str">
        <f t="shared" si="3"/>
        <v/>
      </c>
      <c r="BY7" s="9" t="str">
        <f t="shared" si="3"/>
        <v/>
      </c>
    </row>
    <row r="8" spans="1:77" x14ac:dyDescent="0.55000000000000004">
      <c r="A8" s="10"/>
      <c r="B8" s="10"/>
      <c r="C8" s="10"/>
      <c r="D8" s="10"/>
      <c r="E8" s="10"/>
      <c r="F8" s="10"/>
      <c r="G8" s="11"/>
      <c r="H8" s="9" t="str">
        <f t="shared" si="4"/>
        <v/>
      </c>
      <c r="I8" s="9" t="str">
        <f t="shared" si="5"/>
        <v/>
      </c>
      <c r="J8" s="9" t="str">
        <f t="shared" si="5"/>
        <v/>
      </c>
      <c r="K8" s="9" t="str">
        <f t="shared" si="5"/>
        <v/>
      </c>
      <c r="L8" s="9" t="str">
        <f t="shared" si="5"/>
        <v/>
      </c>
      <c r="M8" s="9" t="str">
        <f t="shared" si="5"/>
        <v/>
      </c>
      <c r="N8" s="9" t="str">
        <f t="shared" si="5"/>
        <v/>
      </c>
      <c r="O8" s="9" t="str">
        <f t="shared" si="5"/>
        <v/>
      </c>
      <c r="P8" s="9" t="str">
        <f t="shared" si="5"/>
        <v/>
      </c>
      <c r="Q8" s="9" t="str">
        <f t="shared" si="5"/>
        <v/>
      </c>
      <c r="R8" s="9" t="str">
        <f t="shared" si="5"/>
        <v/>
      </c>
      <c r="S8" s="9" t="str">
        <f t="shared" si="5"/>
        <v/>
      </c>
      <c r="T8" s="9" t="str">
        <f t="shared" si="5"/>
        <v/>
      </c>
      <c r="U8" s="9" t="str">
        <f t="shared" si="5"/>
        <v/>
      </c>
      <c r="V8" s="9" t="str">
        <f t="shared" si="5"/>
        <v/>
      </c>
      <c r="W8" s="9" t="str">
        <f t="shared" si="5"/>
        <v/>
      </c>
      <c r="X8" s="9" t="str">
        <f t="shared" si="5"/>
        <v/>
      </c>
      <c r="Y8" s="9" t="str">
        <f t="shared" si="5"/>
        <v/>
      </c>
      <c r="Z8" s="9" t="str">
        <f t="shared" si="5"/>
        <v/>
      </c>
      <c r="AA8" s="9" t="str">
        <f t="shared" si="5"/>
        <v/>
      </c>
      <c r="AB8" s="9" t="str">
        <f t="shared" si="5"/>
        <v/>
      </c>
      <c r="AC8" s="9" t="str">
        <f t="shared" si="5"/>
        <v/>
      </c>
      <c r="AD8" s="9" t="str">
        <f t="shared" si="5"/>
        <v/>
      </c>
      <c r="AE8" s="9" t="str">
        <f t="shared" si="5"/>
        <v/>
      </c>
      <c r="AF8" s="9" t="str">
        <f t="shared" si="5"/>
        <v/>
      </c>
      <c r="AG8" s="9" t="str">
        <f t="shared" si="5"/>
        <v/>
      </c>
      <c r="AH8" s="9" t="str">
        <f t="shared" si="5"/>
        <v/>
      </c>
      <c r="AI8" s="9" t="str">
        <f t="shared" si="5"/>
        <v/>
      </c>
      <c r="AJ8" s="9" t="str">
        <f t="shared" si="5"/>
        <v/>
      </c>
      <c r="AK8" s="9" t="str">
        <f t="shared" si="5"/>
        <v/>
      </c>
      <c r="AL8" s="9" t="str">
        <f t="shared" si="5"/>
        <v/>
      </c>
      <c r="AM8" s="9" t="str">
        <f t="shared" si="5"/>
        <v/>
      </c>
      <c r="AN8" s="9" t="str">
        <f t="shared" si="5"/>
        <v/>
      </c>
      <c r="AO8" s="9" t="str">
        <f t="shared" si="5"/>
        <v/>
      </c>
      <c r="AP8" s="9" t="str">
        <f t="shared" si="5"/>
        <v/>
      </c>
      <c r="AQ8" s="9" t="str">
        <f t="shared" si="5"/>
        <v/>
      </c>
      <c r="AR8" s="9" t="str">
        <f t="shared" si="5"/>
        <v/>
      </c>
      <c r="AS8" s="9" t="str">
        <f t="shared" si="5"/>
        <v/>
      </c>
      <c r="AT8" s="9" t="str">
        <f t="shared" si="5"/>
        <v/>
      </c>
      <c r="AU8" s="9" t="str">
        <f t="shared" si="5"/>
        <v/>
      </c>
      <c r="AV8" s="9" t="str">
        <f t="shared" si="5"/>
        <v/>
      </c>
      <c r="AW8" s="9" t="str">
        <f t="shared" si="5"/>
        <v/>
      </c>
      <c r="AX8" s="9" t="str">
        <f t="shared" si="5"/>
        <v/>
      </c>
      <c r="AY8" s="9" t="str">
        <f t="shared" si="5"/>
        <v/>
      </c>
      <c r="AZ8" s="9" t="str">
        <f t="shared" si="5"/>
        <v/>
      </c>
      <c r="BA8" s="9" t="str">
        <f t="shared" si="5"/>
        <v/>
      </c>
      <c r="BB8" s="9" t="str">
        <f t="shared" si="5"/>
        <v/>
      </c>
      <c r="BC8" s="9" t="str">
        <f t="shared" si="5"/>
        <v/>
      </c>
      <c r="BD8" s="9" t="str">
        <f t="shared" si="5"/>
        <v/>
      </c>
      <c r="BE8" s="9" t="str">
        <f t="shared" si="5"/>
        <v/>
      </c>
      <c r="BF8" s="9" t="str">
        <f t="shared" si="5"/>
        <v/>
      </c>
      <c r="BG8" s="9" t="str">
        <f t="shared" si="5"/>
        <v/>
      </c>
      <c r="BH8" s="9" t="str">
        <f t="shared" si="5"/>
        <v/>
      </c>
      <c r="BI8" s="9" t="str">
        <f t="shared" si="5"/>
        <v/>
      </c>
      <c r="BJ8" s="9" t="str">
        <f t="shared" si="5"/>
        <v/>
      </c>
      <c r="BK8" s="9" t="str">
        <f t="shared" si="5"/>
        <v/>
      </c>
      <c r="BL8" s="9" t="str">
        <f t="shared" si="5"/>
        <v/>
      </c>
      <c r="BM8" s="9" t="str">
        <f t="shared" si="5"/>
        <v/>
      </c>
      <c r="BN8" s="9" t="str">
        <f t="shared" si="5"/>
        <v/>
      </c>
      <c r="BO8" s="9" t="str">
        <f t="shared" si="5"/>
        <v/>
      </c>
      <c r="BP8" s="9" t="str">
        <f t="shared" si="5"/>
        <v/>
      </c>
      <c r="BQ8" s="9" t="str">
        <f t="shared" si="5"/>
        <v/>
      </c>
      <c r="BR8" s="9" t="str">
        <f t="shared" si="5"/>
        <v/>
      </c>
      <c r="BS8" s="9" t="str">
        <f t="shared" si="5"/>
        <v/>
      </c>
      <c r="BT8" s="9" t="str">
        <f t="shared" si="5"/>
        <v/>
      </c>
      <c r="BU8" s="9" t="str">
        <f t="shared" si="3"/>
        <v/>
      </c>
      <c r="BV8" s="9" t="str">
        <f t="shared" si="3"/>
        <v/>
      </c>
      <c r="BW8" s="9" t="str">
        <f t="shared" si="3"/>
        <v/>
      </c>
      <c r="BX8" s="9" t="str">
        <f t="shared" si="3"/>
        <v/>
      </c>
      <c r="BY8" s="9" t="str">
        <f t="shared" si="3"/>
        <v/>
      </c>
    </row>
    <row r="9" spans="1:77" x14ac:dyDescent="0.55000000000000004">
      <c r="A9" s="10"/>
      <c r="B9" s="10"/>
      <c r="C9" s="10"/>
      <c r="D9" s="10"/>
      <c r="E9" s="10"/>
      <c r="F9" s="10"/>
      <c r="G9" s="11"/>
      <c r="H9" s="9" t="str">
        <f t="shared" si="4"/>
        <v/>
      </c>
      <c r="I9" s="9" t="str">
        <f t="shared" si="5"/>
        <v/>
      </c>
      <c r="J9" s="9" t="str">
        <f t="shared" si="5"/>
        <v/>
      </c>
      <c r="K9" s="9" t="str">
        <f t="shared" si="5"/>
        <v/>
      </c>
      <c r="L9" s="9" t="str">
        <f t="shared" si="5"/>
        <v/>
      </c>
      <c r="M9" s="9" t="str">
        <f t="shared" si="5"/>
        <v/>
      </c>
      <c r="N9" s="9" t="str">
        <f t="shared" si="5"/>
        <v/>
      </c>
      <c r="O9" s="9" t="str">
        <f t="shared" si="5"/>
        <v/>
      </c>
      <c r="P9" s="9" t="str">
        <f t="shared" si="5"/>
        <v/>
      </c>
      <c r="Q9" s="9" t="str">
        <f t="shared" si="5"/>
        <v/>
      </c>
      <c r="R9" s="9" t="str">
        <f t="shared" si="5"/>
        <v/>
      </c>
      <c r="S9" s="9" t="str">
        <f t="shared" si="5"/>
        <v/>
      </c>
      <c r="T9" s="9" t="str">
        <f t="shared" si="5"/>
        <v/>
      </c>
      <c r="U9" s="9" t="str">
        <f t="shared" si="5"/>
        <v/>
      </c>
      <c r="V9" s="9" t="str">
        <f t="shared" si="5"/>
        <v/>
      </c>
      <c r="W9" s="9" t="str">
        <f t="shared" si="5"/>
        <v/>
      </c>
      <c r="X9" s="9" t="str">
        <f t="shared" si="5"/>
        <v/>
      </c>
      <c r="Y9" s="9" t="str">
        <f t="shared" si="5"/>
        <v/>
      </c>
      <c r="Z9" s="9" t="str">
        <f t="shared" si="5"/>
        <v/>
      </c>
      <c r="AA9" s="9" t="str">
        <f t="shared" si="5"/>
        <v/>
      </c>
      <c r="AB9" s="9" t="str">
        <f t="shared" si="5"/>
        <v/>
      </c>
      <c r="AC9" s="9" t="str">
        <f t="shared" si="5"/>
        <v/>
      </c>
      <c r="AD9" s="9" t="str">
        <f t="shared" si="5"/>
        <v/>
      </c>
      <c r="AE9" s="9" t="str">
        <f t="shared" si="5"/>
        <v/>
      </c>
      <c r="AF9" s="9" t="str">
        <f t="shared" si="5"/>
        <v/>
      </c>
      <c r="AG9" s="9" t="str">
        <f t="shared" si="5"/>
        <v/>
      </c>
      <c r="AH9" s="9" t="str">
        <f t="shared" si="5"/>
        <v/>
      </c>
      <c r="AI9" s="9" t="str">
        <f t="shared" si="5"/>
        <v/>
      </c>
      <c r="AJ9" s="9" t="str">
        <f t="shared" si="5"/>
        <v/>
      </c>
      <c r="AK9" s="9" t="str">
        <f t="shared" si="5"/>
        <v/>
      </c>
      <c r="AL9" s="9" t="str">
        <f t="shared" si="5"/>
        <v/>
      </c>
      <c r="AM9" s="9" t="str">
        <f t="shared" si="5"/>
        <v/>
      </c>
      <c r="AN9" s="9" t="str">
        <f t="shared" si="5"/>
        <v/>
      </c>
      <c r="AO9" s="9" t="str">
        <f t="shared" si="5"/>
        <v/>
      </c>
      <c r="AP9" s="9" t="str">
        <f t="shared" si="5"/>
        <v/>
      </c>
      <c r="AQ9" s="9" t="str">
        <f t="shared" si="5"/>
        <v/>
      </c>
      <c r="AR9" s="9" t="str">
        <f t="shared" si="5"/>
        <v/>
      </c>
      <c r="AS9" s="9" t="str">
        <f t="shared" si="5"/>
        <v/>
      </c>
      <c r="AT9" s="9" t="str">
        <f t="shared" si="5"/>
        <v/>
      </c>
      <c r="AU9" s="9" t="str">
        <f t="shared" si="5"/>
        <v/>
      </c>
      <c r="AV9" s="9" t="str">
        <f t="shared" si="5"/>
        <v/>
      </c>
      <c r="AW9" s="9" t="str">
        <f t="shared" si="5"/>
        <v/>
      </c>
      <c r="AX9" s="9" t="str">
        <f t="shared" si="5"/>
        <v/>
      </c>
      <c r="AY9" s="9" t="str">
        <f t="shared" si="5"/>
        <v/>
      </c>
      <c r="AZ9" s="9" t="str">
        <f t="shared" si="5"/>
        <v/>
      </c>
      <c r="BA9" s="9" t="str">
        <f t="shared" si="5"/>
        <v/>
      </c>
      <c r="BB9" s="9" t="str">
        <f t="shared" si="5"/>
        <v/>
      </c>
      <c r="BC9" s="9" t="str">
        <f t="shared" si="5"/>
        <v/>
      </c>
      <c r="BD9" s="9" t="str">
        <f t="shared" si="5"/>
        <v/>
      </c>
      <c r="BE9" s="9" t="str">
        <f t="shared" si="5"/>
        <v/>
      </c>
      <c r="BF9" s="9" t="str">
        <f t="shared" si="5"/>
        <v/>
      </c>
      <c r="BG9" s="9" t="str">
        <f t="shared" si="5"/>
        <v/>
      </c>
      <c r="BH9" s="9" t="str">
        <f t="shared" si="5"/>
        <v/>
      </c>
      <c r="BI9" s="9" t="str">
        <f t="shared" si="5"/>
        <v/>
      </c>
      <c r="BJ9" s="9" t="str">
        <f t="shared" si="5"/>
        <v/>
      </c>
      <c r="BK9" s="9" t="str">
        <f t="shared" si="5"/>
        <v/>
      </c>
      <c r="BL9" s="9" t="str">
        <f t="shared" si="5"/>
        <v/>
      </c>
      <c r="BM9" s="9" t="str">
        <f t="shared" si="5"/>
        <v/>
      </c>
      <c r="BN9" s="9" t="str">
        <f t="shared" si="5"/>
        <v/>
      </c>
      <c r="BO9" s="9" t="str">
        <f t="shared" si="5"/>
        <v/>
      </c>
      <c r="BP9" s="9" t="str">
        <f t="shared" si="5"/>
        <v/>
      </c>
      <c r="BQ9" s="9" t="str">
        <f t="shared" si="5"/>
        <v/>
      </c>
      <c r="BR9" s="9" t="str">
        <f t="shared" si="5"/>
        <v/>
      </c>
      <c r="BS9" s="9" t="str">
        <f t="shared" si="5"/>
        <v/>
      </c>
      <c r="BT9" s="9" t="str">
        <f t="shared" si="5"/>
        <v/>
      </c>
      <c r="BU9" s="9" t="str">
        <f t="shared" si="3"/>
        <v/>
      </c>
      <c r="BV9" s="9" t="str">
        <f t="shared" si="3"/>
        <v/>
      </c>
      <c r="BW9" s="9" t="str">
        <f t="shared" si="3"/>
        <v/>
      </c>
      <c r="BX9" s="9" t="str">
        <f t="shared" si="3"/>
        <v/>
      </c>
      <c r="BY9" s="9" t="str">
        <f t="shared" si="3"/>
        <v/>
      </c>
    </row>
    <row r="10" spans="1:77" x14ac:dyDescent="0.55000000000000004">
      <c r="A10" s="10"/>
      <c r="B10" s="10"/>
      <c r="C10" s="10"/>
      <c r="D10" s="10"/>
      <c r="E10" s="10"/>
      <c r="F10" s="10"/>
      <c r="G10" s="11"/>
      <c r="H10" s="9" t="str">
        <f t="shared" si="4"/>
        <v/>
      </c>
      <c r="I10" s="9" t="str">
        <f t="shared" si="5"/>
        <v/>
      </c>
      <c r="J10" s="9" t="str">
        <f t="shared" si="5"/>
        <v/>
      </c>
      <c r="K10" s="9" t="str">
        <f t="shared" si="5"/>
        <v/>
      </c>
      <c r="L10" s="9" t="str">
        <f t="shared" si="5"/>
        <v/>
      </c>
      <c r="M10" s="9" t="str">
        <f t="shared" si="5"/>
        <v/>
      </c>
      <c r="N10" s="9" t="str">
        <f t="shared" si="5"/>
        <v/>
      </c>
      <c r="O10" s="9" t="str">
        <f t="shared" si="5"/>
        <v/>
      </c>
      <c r="P10" s="9" t="str">
        <f t="shared" si="5"/>
        <v/>
      </c>
      <c r="Q10" s="9" t="str">
        <f t="shared" si="5"/>
        <v/>
      </c>
      <c r="R10" s="9" t="str">
        <f t="shared" si="5"/>
        <v/>
      </c>
      <c r="S10" s="9" t="str">
        <f t="shared" si="5"/>
        <v/>
      </c>
      <c r="T10" s="9" t="str">
        <f t="shared" si="5"/>
        <v/>
      </c>
      <c r="U10" s="9" t="str">
        <f t="shared" si="5"/>
        <v/>
      </c>
      <c r="V10" s="9" t="str">
        <f t="shared" si="5"/>
        <v/>
      </c>
      <c r="W10" s="9" t="str">
        <f t="shared" si="5"/>
        <v/>
      </c>
      <c r="X10" s="9" t="str">
        <f t="shared" si="5"/>
        <v/>
      </c>
      <c r="Y10" s="9" t="str">
        <f t="shared" si="5"/>
        <v/>
      </c>
      <c r="Z10" s="9" t="str">
        <f t="shared" si="5"/>
        <v/>
      </c>
      <c r="AA10" s="9" t="str">
        <f t="shared" si="5"/>
        <v/>
      </c>
      <c r="AB10" s="9" t="str">
        <f t="shared" si="5"/>
        <v/>
      </c>
      <c r="AC10" s="9" t="str">
        <f t="shared" si="5"/>
        <v/>
      </c>
      <c r="AD10" s="9" t="str">
        <f t="shared" si="5"/>
        <v/>
      </c>
      <c r="AE10" s="9" t="str">
        <f t="shared" si="5"/>
        <v/>
      </c>
      <c r="AF10" s="9" t="str">
        <f t="shared" si="5"/>
        <v/>
      </c>
      <c r="AG10" s="9" t="str">
        <f t="shared" si="5"/>
        <v/>
      </c>
      <c r="AH10" s="9" t="str">
        <f t="shared" si="5"/>
        <v/>
      </c>
      <c r="AI10" s="9" t="str">
        <f t="shared" si="5"/>
        <v/>
      </c>
      <c r="AJ10" s="9" t="str">
        <f t="shared" si="5"/>
        <v/>
      </c>
      <c r="AK10" s="9" t="str">
        <f t="shared" si="5"/>
        <v/>
      </c>
      <c r="AL10" s="9" t="str">
        <f t="shared" si="5"/>
        <v/>
      </c>
      <c r="AM10" s="9" t="str">
        <f t="shared" si="5"/>
        <v/>
      </c>
      <c r="AN10" s="9" t="str">
        <f t="shared" si="5"/>
        <v/>
      </c>
      <c r="AO10" s="9" t="str">
        <f t="shared" si="5"/>
        <v/>
      </c>
      <c r="AP10" s="9" t="str">
        <f t="shared" si="5"/>
        <v/>
      </c>
      <c r="AQ10" s="9" t="str">
        <f t="shared" si="5"/>
        <v/>
      </c>
      <c r="AR10" s="9" t="str">
        <f t="shared" si="5"/>
        <v/>
      </c>
      <c r="AS10" s="9" t="str">
        <f t="shared" si="5"/>
        <v/>
      </c>
      <c r="AT10" s="9" t="str">
        <f t="shared" si="5"/>
        <v/>
      </c>
      <c r="AU10" s="9" t="str">
        <f t="shared" si="5"/>
        <v/>
      </c>
      <c r="AV10" s="9" t="str">
        <f t="shared" si="5"/>
        <v/>
      </c>
      <c r="AW10" s="9" t="str">
        <f t="shared" si="5"/>
        <v/>
      </c>
      <c r="AX10" s="9" t="str">
        <f t="shared" si="5"/>
        <v/>
      </c>
      <c r="AY10" s="9" t="str">
        <f t="shared" si="5"/>
        <v/>
      </c>
      <c r="AZ10" s="9" t="str">
        <f t="shared" si="5"/>
        <v/>
      </c>
      <c r="BA10" s="9" t="str">
        <f t="shared" si="5"/>
        <v/>
      </c>
      <c r="BB10" s="9" t="str">
        <f t="shared" si="5"/>
        <v/>
      </c>
      <c r="BC10" s="9" t="str">
        <f t="shared" si="5"/>
        <v/>
      </c>
      <c r="BD10" s="9" t="str">
        <f t="shared" si="5"/>
        <v/>
      </c>
      <c r="BE10" s="9" t="str">
        <f t="shared" si="5"/>
        <v/>
      </c>
      <c r="BF10" s="9" t="str">
        <f t="shared" si="5"/>
        <v/>
      </c>
      <c r="BG10" s="9" t="str">
        <f t="shared" si="5"/>
        <v/>
      </c>
      <c r="BH10" s="9" t="str">
        <f t="shared" si="5"/>
        <v/>
      </c>
      <c r="BI10" s="9" t="str">
        <f t="shared" si="5"/>
        <v/>
      </c>
      <c r="BJ10" s="9" t="str">
        <f t="shared" si="5"/>
        <v/>
      </c>
      <c r="BK10" s="9" t="str">
        <f t="shared" si="5"/>
        <v/>
      </c>
      <c r="BL10" s="9" t="str">
        <f t="shared" si="5"/>
        <v/>
      </c>
      <c r="BM10" s="9" t="str">
        <f t="shared" si="5"/>
        <v/>
      </c>
      <c r="BN10" s="9" t="str">
        <f t="shared" si="5"/>
        <v/>
      </c>
      <c r="BO10" s="9" t="str">
        <f t="shared" si="5"/>
        <v/>
      </c>
      <c r="BP10" s="9" t="str">
        <f t="shared" si="5"/>
        <v/>
      </c>
      <c r="BQ10" s="9" t="str">
        <f t="shared" si="5"/>
        <v/>
      </c>
      <c r="BR10" s="9" t="str">
        <f t="shared" si="5"/>
        <v/>
      </c>
      <c r="BS10" s="9" t="str">
        <f t="shared" si="5"/>
        <v/>
      </c>
      <c r="BT10" s="9" t="str">
        <f t="shared" si="5"/>
        <v/>
      </c>
      <c r="BU10" s="9" t="str">
        <f t="shared" si="3"/>
        <v/>
      </c>
      <c r="BV10" s="9" t="str">
        <f t="shared" si="3"/>
        <v/>
      </c>
      <c r="BW10" s="9" t="str">
        <f t="shared" si="3"/>
        <v/>
      </c>
      <c r="BX10" s="9" t="str">
        <f t="shared" si="3"/>
        <v/>
      </c>
      <c r="BY10" s="9" t="str">
        <f t="shared" si="3"/>
        <v/>
      </c>
    </row>
    <row r="11" spans="1:77" x14ac:dyDescent="0.55000000000000004">
      <c r="A11" s="10"/>
      <c r="B11" s="10"/>
      <c r="C11" s="10"/>
      <c r="D11" s="10"/>
      <c r="E11" s="10"/>
      <c r="F11" s="10"/>
      <c r="G11" s="11"/>
      <c r="H11" s="9" t="str">
        <f t="shared" si="4"/>
        <v/>
      </c>
      <c r="I11" s="9" t="str">
        <f t="shared" si="5"/>
        <v/>
      </c>
      <c r="J11" s="9" t="str">
        <f t="shared" si="5"/>
        <v/>
      </c>
      <c r="K11" s="9" t="str">
        <f t="shared" si="5"/>
        <v/>
      </c>
      <c r="L11" s="9" t="str">
        <f t="shared" si="5"/>
        <v/>
      </c>
      <c r="M11" s="9" t="str">
        <f t="shared" si="5"/>
        <v/>
      </c>
      <c r="N11" s="9" t="str">
        <f t="shared" si="5"/>
        <v/>
      </c>
      <c r="O11" s="9" t="str">
        <f t="shared" si="5"/>
        <v/>
      </c>
      <c r="P11" s="9" t="str">
        <f t="shared" si="5"/>
        <v/>
      </c>
      <c r="Q11" s="9" t="str">
        <f t="shared" si="5"/>
        <v/>
      </c>
      <c r="R11" s="9" t="str">
        <f t="shared" si="5"/>
        <v/>
      </c>
      <c r="S11" s="9" t="str">
        <f t="shared" si="5"/>
        <v/>
      </c>
      <c r="T11" s="9" t="str">
        <f t="shared" si="5"/>
        <v/>
      </c>
      <c r="U11" s="9" t="str">
        <f t="shared" si="5"/>
        <v/>
      </c>
      <c r="V11" s="9" t="str">
        <f t="shared" si="5"/>
        <v/>
      </c>
      <c r="W11" s="9" t="str">
        <f t="shared" si="5"/>
        <v/>
      </c>
      <c r="X11" s="9" t="str">
        <f t="shared" si="5"/>
        <v/>
      </c>
      <c r="Y11" s="9" t="str">
        <f t="shared" si="5"/>
        <v/>
      </c>
      <c r="Z11" s="9" t="str">
        <f t="shared" si="5"/>
        <v/>
      </c>
      <c r="AA11" s="9" t="str">
        <f t="shared" si="5"/>
        <v/>
      </c>
      <c r="AB11" s="9" t="str">
        <f t="shared" si="5"/>
        <v/>
      </c>
      <c r="AC11" s="9" t="str">
        <f t="shared" si="5"/>
        <v/>
      </c>
      <c r="AD11" s="9" t="str">
        <f t="shared" si="5"/>
        <v/>
      </c>
      <c r="AE11" s="9" t="str">
        <f t="shared" si="5"/>
        <v/>
      </c>
      <c r="AF11" s="9" t="str">
        <f t="shared" si="5"/>
        <v/>
      </c>
      <c r="AG11" s="9" t="str">
        <f t="shared" si="5"/>
        <v/>
      </c>
      <c r="AH11" s="9" t="str">
        <f t="shared" si="5"/>
        <v/>
      </c>
      <c r="AI11" s="9" t="str">
        <f t="shared" si="5"/>
        <v/>
      </c>
      <c r="AJ11" s="9" t="str">
        <f t="shared" si="5"/>
        <v/>
      </c>
      <c r="AK11" s="9" t="str">
        <f t="shared" si="5"/>
        <v/>
      </c>
      <c r="AL11" s="9" t="str">
        <f t="shared" si="5"/>
        <v/>
      </c>
      <c r="AM11" s="9" t="str">
        <f t="shared" si="5"/>
        <v/>
      </c>
      <c r="AN11" s="9" t="str">
        <f t="shared" si="5"/>
        <v/>
      </c>
      <c r="AO11" s="9" t="str">
        <f t="shared" si="5"/>
        <v/>
      </c>
      <c r="AP11" s="9" t="str">
        <f t="shared" si="5"/>
        <v/>
      </c>
      <c r="AQ11" s="9" t="str">
        <f t="shared" si="5"/>
        <v/>
      </c>
      <c r="AR11" s="9" t="str">
        <f t="shared" si="5"/>
        <v/>
      </c>
      <c r="AS11" s="9" t="str">
        <f t="shared" si="5"/>
        <v/>
      </c>
      <c r="AT11" s="9" t="str">
        <f t="shared" si="5"/>
        <v/>
      </c>
      <c r="AU11" s="9" t="str">
        <f t="shared" si="5"/>
        <v/>
      </c>
      <c r="AV11" s="9" t="str">
        <f t="shared" si="5"/>
        <v/>
      </c>
      <c r="AW11" s="9" t="str">
        <f t="shared" si="5"/>
        <v/>
      </c>
      <c r="AX11" s="9" t="str">
        <f t="shared" si="5"/>
        <v/>
      </c>
      <c r="AY11" s="9" t="str">
        <f t="shared" si="5"/>
        <v/>
      </c>
      <c r="AZ11" s="9" t="str">
        <f t="shared" si="5"/>
        <v/>
      </c>
      <c r="BA11" s="9" t="str">
        <f t="shared" si="5"/>
        <v/>
      </c>
      <c r="BB11" s="9" t="str">
        <f t="shared" si="5"/>
        <v/>
      </c>
      <c r="BC11" s="9" t="str">
        <f t="shared" si="5"/>
        <v/>
      </c>
      <c r="BD11" s="9" t="str">
        <f t="shared" si="5"/>
        <v/>
      </c>
      <c r="BE11" s="9" t="str">
        <f t="shared" si="5"/>
        <v/>
      </c>
      <c r="BF11" s="9" t="str">
        <f t="shared" si="5"/>
        <v/>
      </c>
      <c r="BG11" s="9" t="str">
        <f t="shared" si="5"/>
        <v/>
      </c>
      <c r="BH11" s="9" t="str">
        <f t="shared" si="5"/>
        <v/>
      </c>
      <c r="BI11" s="9" t="str">
        <f t="shared" si="5"/>
        <v/>
      </c>
      <c r="BJ11" s="9" t="str">
        <f t="shared" si="5"/>
        <v/>
      </c>
      <c r="BK11" s="9" t="str">
        <f t="shared" si="5"/>
        <v/>
      </c>
      <c r="BL11" s="9" t="str">
        <f t="shared" si="5"/>
        <v/>
      </c>
      <c r="BM11" s="9" t="str">
        <f t="shared" si="5"/>
        <v/>
      </c>
      <c r="BN11" s="9" t="str">
        <f t="shared" si="5"/>
        <v/>
      </c>
      <c r="BO11" s="9" t="str">
        <f t="shared" si="5"/>
        <v/>
      </c>
      <c r="BP11" s="9" t="str">
        <f t="shared" si="5"/>
        <v/>
      </c>
      <c r="BQ11" s="9" t="str">
        <f t="shared" si="5"/>
        <v/>
      </c>
      <c r="BR11" s="9" t="str">
        <f t="shared" si="5"/>
        <v/>
      </c>
      <c r="BS11" s="9" t="str">
        <f t="shared" ref="BS11:BY45" si="6">IFERROR(IF(AND(BS$3&gt;=$D11,$D11+$E11-1&gt;=BS$3,MOD(BS$3,$F11)=0),$C11*(1+($G11*(BS$3-$D11))),""),"")</f>
        <v/>
      </c>
      <c r="BT11" s="9" t="str">
        <f t="shared" si="6"/>
        <v/>
      </c>
      <c r="BU11" s="9" t="str">
        <f t="shared" si="3"/>
        <v/>
      </c>
      <c r="BV11" s="9" t="str">
        <f t="shared" si="3"/>
        <v/>
      </c>
      <c r="BW11" s="9" t="str">
        <f t="shared" si="3"/>
        <v/>
      </c>
      <c r="BX11" s="9" t="str">
        <f t="shared" si="3"/>
        <v/>
      </c>
      <c r="BY11" s="9" t="str">
        <f t="shared" si="3"/>
        <v/>
      </c>
    </row>
    <row r="12" spans="1:77" x14ac:dyDescent="0.55000000000000004">
      <c r="A12" s="10"/>
      <c r="B12" s="10"/>
      <c r="C12" s="10"/>
      <c r="D12" s="10"/>
      <c r="E12" s="10"/>
      <c r="F12" s="10"/>
      <c r="G12" s="11"/>
      <c r="H12" s="9" t="str">
        <f t="shared" si="4"/>
        <v/>
      </c>
      <c r="I12" s="9" t="str">
        <f t="shared" si="4"/>
        <v/>
      </c>
      <c r="J12" s="9" t="str">
        <f t="shared" si="4"/>
        <v/>
      </c>
      <c r="K12" s="9" t="str">
        <f t="shared" si="4"/>
        <v/>
      </c>
      <c r="L12" s="9" t="str">
        <f t="shared" si="4"/>
        <v/>
      </c>
      <c r="M12" s="9" t="str">
        <f t="shared" si="4"/>
        <v/>
      </c>
      <c r="N12" s="9" t="str">
        <f t="shared" si="4"/>
        <v/>
      </c>
      <c r="O12" s="9" t="str">
        <f t="shared" si="4"/>
        <v/>
      </c>
      <c r="P12" s="9" t="str">
        <f t="shared" si="4"/>
        <v/>
      </c>
      <c r="Q12" s="9" t="str">
        <f t="shared" si="4"/>
        <v/>
      </c>
      <c r="R12" s="9" t="str">
        <f t="shared" si="4"/>
        <v/>
      </c>
      <c r="S12" s="9" t="str">
        <f t="shared" si="4"/>
        <v/>
      </c>
      <c r="T12" s="9" t="str">
        <f t="shared" si="4"/>
        <v/>
      </c>
      <c r="U12" s="9" t="str">
        <f t="shared" si="4"/>
        <v/>
      </c>
      <c r="V12" s="9" t="str">
        <f t="shared" si="4"/>
        <v/>
      </c>
      <c r="W12" s="9" t="str">
        <f t="shared" si="4"/>
        <v/>
      </c>
      <c r="X12" s="9" t="str">
        <f t="shared" ref="X12:AM28" si="7">IFERROR(IF(AND(X$3&gt;=$D12,$D12+$E12-1&gt;=X$3,MOD(X$3,$F12)=0),$C12*(1+($G12*(X$3-$D12))),""),"")</f>
        <v/>
      </c>
      <c r="Y12" s="9" t="str">
        <f t="shared" si="7"/>
        <v/>
      </c>
      <c r="Z12" s="9" t="str">
        <f t="shared" si="7"/>
        <v/>
      </c>
      <c r="AA12" s="9" t="str">
        <f t="shared" si="7"/>
        <v/>
      </c>
      <c r="AB12" s="9" t="str">
        <f t="shared" si="7"/>
        <v/>
      </c>
      <c r="AC12" s="9" t="str">
        <f t="shared" si="7"/>
        <v/>
      </c>
      <c r="AD12" s="9" t="str">
        <f t="shared" si="7"/>
        <v/>
      </c>
      <c r="AE12" s="9" t="str">
        <f t="shared" si="7"/>
        <v/>
      </c>
      <c r="AF12" s="9" t="str">
        <f t="shared" si="7"/>
        <v/>
      </c>
      <c r="AG12" s="9" t="str">
        <f t="shared" si="7"/>
        <v/>
      </c>
      <c r="AH12" s="9" t="str">
        <f t="shared" si="7"/>
        <v/>
      </c>
      <c r="AI12" s="9" t="str">
        <f t="shared" si="7"/>
        <v/>
      </c>
      <c r="AJ12" s="9" t="str">
        <f t="shared" si="7"/>
        <v/>
      </c>
      <c r="AK12" s="9" t="str">
        <f t="shared" si="7"/>
        <v/>
      </c>
      <c r="AL12" s="9" t="str">
        <f t="shared" si="7"/>
        <v/>
      </c>
      <c r="AM12" s="9" t="str">
        <f t="shared" si="7"/>
        <v/>
      </c>
      <c r="AN12" s="9" t="str">
        <f t="shared" ref="AN12:BC27" si="8">IFERROR(IF(AND(AN$3&gt;=$D12,$D12+$E12-1&gt;=AN$3,MOD(AN$3,$F12)=0),$C12*(1+($G12*(AN$3-$D12))),""),"")</f>
        <v/>
      </c>
      <c r="AO12" s="9" t="str">
        <f t="shared" si="8"/>
        <v/>
      </c>
      <c r="AP12" s="9" t="str">
        <f t="shared" si="8"/>
        <v/>
      </c>
      <c r="AQ12" s="9" t="str">
        <f t="shared" si="8"/>
        <v/>
      </c>
      <c r="AR12" s="9" t="str">
        <f t="shared" si="8"/>
        <v/>
      </c>
      <c r="AS12" s="9" t="str">
        <f t="shared" si="8"/>
        <v/>
      </c>
      <c r="AT12" s="9" t="str">
        <f t="shared" si="8"/>
        <v/>
      </c>
      <c r="AU12" s="9" t="str">
        <f t="shared" si="8"/>
        <v/>
      </c>
      <c r="AV12" s="9" t="str">
        <f t="shared" si="8"/>
        <v/>
      </c>
      <c r="AW12" s="9" t="str">
        <f t="shared" si="8"/>
        <v/>
      </c>
      <c r="AX12" s="9" t="str">
        <f t="shared" si="8"/>
        <v/>
      </c>
      <c r="AY12" s="9" t="str">
        <f t="shared" si="8"/>
        <v/>
      </c>
      <c r="AZ12" s="9" t="str">
        <f t="shared" si="8"/>
        <v/>
      </c>
      <c r="BA12" s="9" t="str">
        <f t="shared" si="8"/>
        <v/>
      </c>
      <c r="BB12" s="9" t="str">
        <f t="shared" si="8"/>
        <v/>
      </c>
      <c r="BC12" s="9" t="str">
        <f t="shared" si="8"/>
        <v/>
      </c>
      <c r="BD12" s="9" t="str">
        <f t="shared" ref="BD12:BS41" si="9">IFERROR(IF(AND(BD$3&gt;=$D12,$D12+$E12-1&gt;=BD$3,MOD(BD$3,$F12)=0),$C12*(1+($G12*(BD$3-$D12))),""),"")</f>
        <v/>
      </c>
      <c r="BE12" s="9" t="str">
        <f t="shared" si="9"/>
        <v/>
      </c>
      <c r="BF12" s="9" t="str">
        <f t="shared" si="9"/>
        <v/>
      </c>
      <c r="BG12" s="9" t="str">
        <f t="shared" si="9"/>
        <v/>
      </c>
      <c r="BH12" s="9" t="str">
        <f t="shared" si="9"/>
        <v/>
      </c>
      <c r="BI12" s="9" t="str">
        <f t="shared" si="9"/>
        <v/>
      </c>
      <c r="BJ12" s="9" t="str">
        <f t="shared" si="9"/>
        <v/>
      </c>
      <c r="BK12" s="9" t="str">
        <f t="shared" si="9"/>
        <v/>
      </c>
      <c r="BL12" s="9" t="str">
        <f t="shared" si="9"/>
        <v/>
      </c>
      <c r="BM12" s="9" t="str">
        <f t="shared" si="9"/>
        <v/>
      </c>
      <c r="BN12" s="9" t="str">
        <f t="shared" si="9"/>
        <v/>
      </c>
      <c r="BO12" s="9" t="str">
        <f t="shared" si="9"/>
        <v/>
      </c>
      <c r="BP12" s="9" t="str">
        <f t="shared" si="9"/>
        <v/>
      </c>
      <c r="BQ12" s="9" t="str">
        <f t="shared" si="9"/>
        <v/>
      </c>
      <c r="BR12" s="9" t="str">
        <f t="shared" si="9"/>
        <v/>
      </c>
      <c r="BS12" s="9" t="str">
        <f t="shared" si="9"/>
        <v/>
      </c>
      <c r="BT12" s="9" t="str">
        <f t="shared" si="6"/>
        <v/>
      </c>
      <c r="BU12" s="9" t="str">
        <f t="shared" si="3"/>
        <v/>
      </c>
      <c r="BV12" s="9" t="str">
        <f t="shared" si="3"/>
        <v/>
      </c>
      <c r="BW12" s="9" t="str">
        <f t="shared" si="3"/>
        <v/>
      </c>
      <c r="BX12" s="9" t="str">
        <f t="shared" si="3"/>
        <v/>
      </c>
      <c r="BY12" s="9" t="str">
        <f t="shared" si="3"/>
        <v/>
      </c>
    </row>
    <row r="13" spans="1:77" x14ac:dyDescent="0.55000000000000004">
      <c r="A13" s="10"/>
      <c r="B13" s="10"/>
      <c r="C13" s="10"/>
      <c r="D13" s="10"/>
      <c r="E13" s="10"/>
      <c r="F13" s="10"/>
      <c r="G13" s="11"/>
      <c r="H13" s="9" t="str">
        <f t="shared" si="4"/>
        <v/>
      </c>
      <c r="I13" s="9" t="str">
        <f t="shared" si="4"/>
        <v/>
      </c>
      <c r="J13" s="9" t="str">
        <f t="shared" si="4"/>
        <v/>
      </c>
      <c r="K13" s="9" t="str">
        <f t="shared" si="4"/>
        <v/>
      </c>
      <c r="L13" s="9" t="str">
        <f t="shared" si="4"/>
        <v/>
      </c>
      <c r="M13" s="9" t="str">
        <f t="shared" si="4"/>
        <v/>
      </c>
      <c r="N13" s="9" t="str">
        <f t="shared" si="4"/>
        <v/>
      </c>
      <c r="O13" s="9" t="str">
        <f t="shared" si="4"/>
        <v/>
      </c>
      <c r="P13" s="9" t="str">
        <f t="shared" si="4"/>
        <v/>
      </c>
      <c r="Q13" s="9" t="str">
        <f t="shared" si="4"/>
        <v/>
      </c>
      <c r="R13" s="9" t="str">
        <f t="shared" si="4"/>
        <v/>
      </c>
      <c r="S13" s="9" t="str">
        <f t="shared" si="4"/>
        <v/>
      </c>
      <c r="T13" s="9" t="str">
        <f t="shared" si="4"/>
        <v/>
      </c>
      <c r="U13" s="9" t="str">
        <f t="shared" si="4"/>
        <v/>
      </c>
      <c r="V13" s="9" t="str">
        <f t="shared" si="4"/>
        <v/>
      </c>
      <c r="W13" s="9" t="str">
        <f t="shared" si="4"/>
        <v/>
      </c>
      <c r="X13" s="9" t="str">
        <f t="shared" si="7"/>
        <v/>
      </c>
      <c r="Y13" s="9" t="str">
        <f t="shared" si="7"/>
        <v/>
      </c>
      <c r="Z13" s="9" t="str">
        <f t="shared" si="7"/>
        <v/>
      </c>
      <c r="AA13" s="9" t="str">
        <f t="shared" si="7"/>
        <v/>
      </c>
      <c r="AB13" s="9" t="str">
        <f t="shared" si="7"/>
        <v/>
      </c>
      <c r="AC13" s="9" t="str">
        <f t="shared" si="7"/>
        <v/>
      </c>
      <c r="AD13" s="9" t="str">
        <f t="shared" si="7"/>
        <v/>
      </c>
      <c r="AE13" s="9" t="str">
        <f t="shared" si="7"/>
        <v/>
      </c>
      <c r="AF13" s="9" t="str">
        <f t="shared" si="7"/>
        <v/>
      </c>
      <c r="AG13" s="9" t="str">
        <f t="shared" si="7"/>
        <v/>
      </c>
      <c r="AH13" s="9" t="str">
        <f t="shared" si="7"/>
        <v/>
      </c>
      <c r="AI13" s="9" t="str">
        <f t="shared" si="7"/>
        <v/>
      </c>
      <c r="AJ13" s="9" t="str">
        <f t="shared" si="7"/>
        <v/>
      </c>
      <c r="AK13" s="9" t="str">
        <f t="shared" si="7"/>
        <v/>
      </c>
      <c r="AL13" s="9" t="str">
        <f t="shared" si="7"/>
        <v/>
      </c>
      <c r="AM13" s="9" t="str">
        <f t="shared" si="7"/>
        <v/>
      </c>
      <c r="AN13" s="9" t="str">
        <f t="shared" si="8"/>
        <v/>
      </c>
      <c r="AO13" s="9" t="str">
        <f t="shared" si="8"/>
        <v/>
      </c>
      <c r="AP13" s="9" t="str">
        <f t="shared" si="8"/>
        <v/>
      </c>
      <c r="AQ13" s="9" t="str">
        <f t="shared" si="8"/>
        <v/>
      </c>
      <c r="AR13" s="9" t="str">
        <f t="shared" si="8"/>
        <v/>
      </c>
      <c r="AS13" s="9" t="str">
        <f t="shared" si="8"/>
        <v/>
      </c>
      <c r="AT13" s="9" t="str">
        <f t="shared" si="8"/>
        <v/>
      </c>
      <c r="AU13" s="9" t="str">
        <f t="shared" si="8"/>
        <v/>
      </c>
      <c r="AV13" s="9" t="str">
        <f t="shared" si="8"/>
        <v/>
      </c>
      <c r="AW13" s="9" t="str">
        <f t="shared" si="8"/>
        <v/>
      </c>
      <c r="AX13" s="9" t="str">
        <f t="shared" si="8"/>
        <v/>
      </c>
      <c r="AY13" s="9" t="str">
        <f t="shared" si="8"/>
        <v/>
      </c>
      <c r="AZ13" s="9" t="str">
        <f t="shared" si="8"/>
        <v/>
      </c>
      <c r="BA13" s="9" t="str">
        <f t="shared" si="8"/>
        <v/>
      </c>
      <c r="BB13" s="9" t="str">
        <f t="shared" si="8"/>
        <v/>
      </c>
      <c r="BC13" s="9" t="str">
        <f t="shared" si="8"/>
        <v/>
      </c>
      <c r="BD13" s="9" t="str">
        <f t="shared" si="9"/>
        <v/>
      </c>
      <c r="BE13" s="9" t="str">
        <f t="shared" si="9"/>
        <v/>
      </c>
      <c r="BF13" s="9" t="str">
        <f t="shared" si="9"/>
        <v/>
      </c>
      <c r="BG13" s="9" t="str">
        <f t="shared" si="9"/>
        <v/>
      </c>
      <c r="BH13" s="9" t="str">
        <f t="shared" si="9"/>
        <v/>
      </c>
      <c r="BI13" s="9" t="str">
        <f t="shared" si="9"/>
        <v/>
      </c>
      <c r="BJ13" s="9" t="str">
        <f t="shared" si="9"/>
        <v/>
      </c>
      <c r="BK13" s="9" t="str">
        <f t="shared" si="9"/>
        <v/>
      </c>
      <c r="BL13" s="9" t="str">
        <f t="shared" si="9"/>
        <v/>
      </c>
      <c r="BM13" s="9" t="str">
        <f t="shared" si="9"/>
        <v/>
      </c>
      <c r="BN13" s="9" t="str">
        <f t="shared" si="9"/>
        <v/>
      </c>
      <c r="BO13" s="9" t="str">
        <f t="shared" si="9"/>
        <v/>
      </c>
      <c r="BP13" s="9" t="str">
        <f t="shared" si="9"/>
        <v/>
      </c>
      <c r="BQ13" s="9" t="str">
        <f t="shared" si="9"/>
        <v/>
      </c>
      <c r="BR13" s="9" t="str">
        <f t="shared" si="9"/>
        <v/>
      </c>
      <c r="BS13" s="9" t="str">
        <f t="shared" si="9"/>
        <v/>
      </c>
      <c r="BT13" s="9" t="str">
        <f t="shared" si="6"/>
        <v/>
      </c>
      <c r="BU13" s="9" t="str">
        <f t="shared" si="3"/>
        <v/>
      </c>
      <c r="BV13" s="9" t="str">
        <f t="shared" si="3"/>
        <v/>
      </c>
      <c r="BW13" s="9" t="str">
        <f t="shared" si="3"/>
        <v/>
      </c>
      <c r="BX13" s="9" t="str">
        <f t="shared" si="3"/>
        <v/>
      </c>
      <c r="BY13" s="9" t="str">
        <f t="shared" si="3"/>
        <v/>
      </c>
    </row>
    <row r="14" spans="1:77" x14ac:dyDescent="0.55000000000000004">
      <c r="A14" s="10"/>
      <c r="B14" s="10"/>
      <c r="C14" s="10"/>
      <c r="D14" s="10"/>
      <c r="E14" s="10"/>
      <c r="F14" s="10"/>
      <c r="G14" s="11"/>
      <c r="H14" s="9" t="str">
        <f t="shared" si="4"/>
        <v/>
      </c>
      <c r="I14" s="9" t="str">
        <f t="shared" si="4"/>
        <v/>
      </c>
      <c r="J14" s="9" t="str">
        <f t="shared" si="4"/>
        <v/>
      </c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/>
      </c>
      <c r="Q14" s="9" t="str">
        <f t="shared" si="4"/>
        <v/>
      </c>
      <c r="R14" s="9" t="str">
        <f t="shared" si="4"/>
        <v/>
      </c>
      <c r="S14" s="9" t="str">
        <f t="shared" si="4"/>
        <v/>
      </c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/>
      </c>
      <c r="X14" s="9" t="str">
        <f t="shared" si="7"/>
        <v/>
      </c>
      <c r="Y14" s="9" t="str">
        <f t="shared" si="7"/>
        <v/>
      </c>
      <c r="Z14" s="9" t="str">
        <f t="shared" si="7"/>
        <v/>
      </c>
      <c r="AA14" s="9" t="str">
        <f t="shared" si="7"/>
        <v/>
      </c>
      <c r="AB14" s="9" t="str">
        <f t="shared" si="7"/>
        <v/>
      </c>
      <c r="AC14" s="9" t="str">
        <f t="shared" si="7"/>
        <v/>
      </c>
      <c r="AD14" s="9" t="str">
        <f t="shared" si="7"/>
        <v/>
      </c>
      <c r="AE14" s="9" t="str">
        <f t="shared" si="7"/>
        <v/>
      </c>
      <c r="AF14" s="9" t="str">
        <f t="shared" si="7"/>
        <v/>
      </c>
      <c r="AG14" s="9" t="str">
        <f t="shared" si="7"/>
        <v/>
      </c>
      <c r="AH14" s="9" t="str">
        <f t="shared" si="7"/>
        <v/>
      </c>
      <c r="AI14" s="9" t="str">
        <f t="shared" si="7"/>
        <v/>
      </c>
      <c r="AJ14" s="9" t="str">
        <f t="shared" si="7"/>
        <v/>
      </c>
      <c r="AK14" s="9" t="str">
        <f t="shared" si="7"/>
        <v/>
      </c>
      <c r="AL14" s="9" t="str">
        <f t="shared" si="7"/>
        <v/>
      </c>
      <c r="AM14" s="9" t="str">
        <f t="shared" si="7"/>
        <v/>
      </c>
      <c r="AN14" s="9" t="str">
        <f t="shared" si="8"/>
        <v/>
      </c>
      <c r="AO14" s="9" t="str">
        <f t="shared" si="8"/>
        <v/>
      </c>
      <c r="AP14" s="9" t="str">
        <f t="shared" si="8"/>
        <v/>
      </c>
      <c r="AQ14" s="9" t="str">
        <f t="shared" si="8"/>
        <v/>
      </c>
      <c r="AR14" s="9" t="str">
        <f t="shared" si="8"/>
        <v/>
      </c>
      <c r="AS14" s="9" t="str">
        <f t="shared" si="8"/>
        <v/>
      </c>
      <c r="AT14" s="9" t="str">
        <f t="shared" si="8"/>
        <v/>
      </c>
      <c r="AU14" s="9" t="str">
        <f t="shared" si="8"/>
        <v/>
      </c>
      <c r="AV14" s="9" t="str">
        <f t="shared" si="8"/>
        <v/>
      </c>
      <c r="AW14" s="9" t="str">
        <f t="shared" si="8"/>
        <v/>
      </c>
      <c r="AX14" s="9" t="str">
        <f t="shared" si="8"/>
        <v/>
      </c>
      <c r="AY14" s="9" t="str">
        <f t="shared" si="8"/>
        <v/>
      </c>
      <c r="AZ14" s="9" t="str">
        <f t="shared" si="8"/>
        <v/>
      </c>
      <c r="BA14" s="9" t="str">
        <f t="shared" si="8"/>
        <v/>
      </c>
      <c r="BB14" s="9" t="str">
        <f t="shared" si="8"/>
        <v/>
      </c>
      <c r="BC14" s="9" t="str">
        <f t="shared" si="8"/>
        <v/>
      </c>
      <c r="BD14" s="9" t="str">
        <f t="shared" si="9"/>
        <v/>
      </c>
      <c r="BE14" s="9" t="str">
        <f t="shared" si="9"/>
        <v/>
      </c>
      <c r="BF14" s="9" t="str">
        <f t="shared" si="9"/>
        <v/>
      </c>
      <c r="BG14" s="9" t="str">
        <f t="shared" si="9"/>
        <v/>
      </c>
      <c r="BH14" s="9" t="str">
        <f t="shared" si="9"/>
        <v/>
      </c>
      <c r="BI14" s="9" t="str">
        <f t="shared" si="9"/>
        <v/>
      </c>
      <c r="BJ14" s="9" t="str">
        <f t="shared" si="9"/>
        <v/>
      </c>
      <c r="BK14" s="9" t="str">
        <f t="shared" si="9"/>
        <v/>
      </c>
      <c r="BL14" s="9" t="str">
        <f t="shared" si="9"/>
        <v/>
      </c>
      <c r="BM14" s="9" t="str">
        <f t="shared" si="9"/>
        <v/>
      </c>
      <c r="BN14" s="9" t="str">
        <f t="shared" si="9"/>
        <v/>
      </c>
      <c r="BO14" s="9" t="str">
        <f t="shared" si="9"/>
        <v/>
      </c>
      <c r="BP14" s="9" t="str">
        <f t="shared" si="9"/>
        <v/>
      </c>
      <c r="BQ14" s="9" t="str">
        <f t="shared" si="9"/>
        <v/>
      </c>
      <c r="BR14" s="9" t="str">
        <f t="shared" si="9"/>
        <v/>
      </c>
      <c r="BS14" s="9" t="str">
        <f t="shared" si="9"/>
        <v/>
      </c>
      <c r="BT14" s="9" t="str">
        <f t="shared" si="6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</row>
    <row r="15" spans="1:77" x14ac:dyDescent="0.55000000000000004">
      <c r="A15" s="10"/>
      <c r="B15" s="10"/>
      <c r="C15" s="10"/>
      <c r="D15" s="10"/>
      <c r="E15" s="10"/>
      <c r="F15" s="10"/>
      <c r="G15" s="11"/>
      <c r="H15" s="9" t="str">
        <f t="shared" si="4"/>
        <v/>
      </c>
      <c r="I15" s="9" t="str">
        <f t="shared" si="4"/>
        <v/>
      </c>
      <c r="J15" s="9" t="str">
        <f t="shared" si="4"/>
        <v/>
      </c>
      <c r="K15" s="9" t="str">
        <f t="shared" si="4"/>
        <v/>
      </c>
      <c r="L15" s="9" t="str">
        <f t="shared" si="4"/>
        <v/>
      </c>
      <c r="M15" s="9" t="str">
        <f t="shared" si="4"/>
        <v/>
      </c>
      <c r="N15" s="9" t="str">
        <f t="shared" si="4"/>
        <v/>
      </c>
      <c r="O15" s="9" t="str">
        <f t="shared" si="4"/>
        <v/>
      </c>
      <c r="P15" s="9" t="str">
        <f t="shared" si="4"/>
        <v/>
      </c>
      <c r="Q15" s="9" t="str">
        <f t="shared" si="4"/>
        <v/>
      </c>
      <c r="R15" s="9" t="str">
        <f t="shared" si="4"/>
        <v/>
      </c>
      <c r="S15" s="9" t="str">
        <f t="shared" si="4"/>
        <v/>
      </c>
      <c r="T15" s="9" t="str">
        <f t="shared" si="4"/>
        <v/>
      </c>
      <c r="U15" s="9" t="str">
        <f t="shared" si="4"/>
        <v/>
      </c>
      <c r="V15" s="9" t="str">
        <f t="shared" si="4"/>
        <v/>
      </c>
      <c r="W15" s="9" t="str">
        <f t="shared" si="4"/>
        <v/>
      </c>
      <c r="X15" s="9" t="str">
        <f t="shared" si="7"/>
        <v/>
      </c>
      <c r="Y15" s="9" t="str">
        <f t="shared" si="7"/>
        <v/>
      </c>
      <c r="Z15" s="9" t="str">
        <f t="shared" si="7"/>
        <v/>
      </c>
      <c r="AA15" s="9" t="str">
        <f t="shared" si="7"/>
        <v/>
      </c>
      <c r="AB15" s="9" t="str">
        <f t="shared" si="7"/>
        <v/>
      </c>
      <c r="AC15" s="9" t="str">
        <f t="shared" si="7"/>
        <v/>
      </c>
      <c r="AD15" s="9" t="str">
        <f t="shared" si="7"/>
        <v/>
      </c>
      <c r="AE15" s="9" t="str">
        <f t="shared" si="7"/>
        <v/>
      </c>
      <c r="AF15" s="9" t="str">
        <f t="shared" si="7"/>
        <v/>
      </c>
      <c r="AG15" s="9" t="str">
        <f t="shared" si="7"/>
        <v/>
      </c>
      <c r="AH15" s="9" t="str">
        <f t="shared" si="7"/>
        <v/>
      </c>
      <c r="AI15" s="9" t="str">
        <f t="shared" si="7"/>
        <v/>
      </c>
      <c r="AJ15" s="9" t="str">
        <f t="shared" si="7"/>
        <v/>
      </c>
      <c r="AK15" s="9" t="str">
        <f t="shared" si="7"/>
        <v/>
      </c>
      <c r="AL15" s="9" t="str">
        <f t="shared" si="7"/>
        <v/>
      </c>
      <c r="AM15" s="9" t="str">
        <f t="shared" si="7"/>
        <v/>
      </c>
      <c r="AN15" s="9" t="str">
        <f t="shared" si="8"/>
        <v/>
      </c>
      <c r="AO15" s="9" t="str">
        <f t="shared" si="8"/>
        <v/>
      </c>
      <c r="AP15" s="9" t="str">
        <f t="shared" si="8"/>
        <v/>
      </c>
      <c r="AQ15" s="9" t="str">
        <f t="shared" si="8"/>
        <v/>
      </c>
      <c r="AR15" s="9" t="str">
        <f t="shared" si="8"/>
        <v/>
      </c>
      <c r="AS15" s="9" t="str">
        <f t="shared" si="8"/>
        <v/>
      </c>
      <c r="AT15" s="9" t="str">
        <f t="shared" si="8"/>
        <v/>
      </c>
      <c r="AU15" s="9" t="str">
        <f t="shared" si="8"/>
        <v/>
      </c>
      <c r="AV15" s="9" t="str">
        <f t="shared" si="8"/>
        <v/>
      </c>
      <c r="AW15" s="9" t="str">
        <f t="shared" si="8"/>
        <v/>
      </c>
      <c r="AX15" s="9" t="str">
        <f t="shared" si="8"/>
        <v/>
      </c>
      <c r="AY15" s="9" t="str">
        <f t="shared" si="8"/>
        <v/>
      </c>
      <c r="AZ15" s="9" t="str">
        <f t="shared" si="8"/>
        <v/>
      </c>
      <c r="BA15" s="9" t="str">
        <f t="shared" si="8"/>
        <v/>
      </c>
      <c r="BB15" s="9" t="str">
        <f t="shared" si="8"/>
        <v/>
      </c>
      <c r="BC15" s="9" t="str">
        <f t="shared" si="8"/>
        <v/>
      </c>
      <c r="BD15" s="9" t="str">
        <f t="shared" si="9"/>
        <v/>
      </c>
      <c r="BE15" s="9" t="str">
        <f t="shared" si="9"/>
        <v/>
      </c>
      <c r="BF15" s="9" t="str">
        <f t="shared" si="9"/>
        <v/>
      </c>
      <c r="BG15" s="9" t="str">
        <f t="shared" si="9"/>
        <v/>
      </c>
      <c r="BH15" s="9" t="str">
        <f t="shared" si="9"/>
        <v/>
      </c>
      <c r="BI15" s="9" t="str">
        <f t="shared" si="9"/>
        <v/>
      </c>
      <c r="BJ15" s="9" t="str">
        <f t="shared" si="9"/>
        <v/>
      </c>
      <c r="BK15" s="9" t="str">
        <f t="shared" si="9"/>
        <v/>
      </c>
      <c r="BL15" s="9" t="str">
        <f t="shared" si="9"/>
        <v/>
      </c>
      <c r="BM15" s="9" t="str">
        <f t="shared" si="9"/>
        <v/>
      </c>
      <c r="BN15" s="9" t="str">
        <f t="shared" si="9"/>
        <v/>
      </c>
      <c r="BO15" s="9" t="str">
        <f t="shared" si="9"/>
        <v/>
      </c>
      <c r="BP15" s="9" t="str">
        <f t="shared" si="9"/>
        <v/>
      </c>
      <c r="BQ15" s="9" t="str">
        <f t="shared" si="9"/>
        <v/>
      </c>
      <c r="BR15" s="9" t="str">
        <f t="shared" si="9"/>
        <v/>
      </c>
      <c r="BS15" s="9" t="str">
        <f t="shared" si="9"/>
        <v/>
      </c>
      <c r="BT15" s="9" t="str">
        <f t="shared" si="6"/>
        <v/>
      </c>
      <c r="BU15" s="9" t="str">
        <f t="shared" si="3"/>
        <v/>
      </c>
      <c r="BV15" s="9" t="str">
        <f t="shared" si="3"/>
        <v/>
      </c>
      <c r="BW15" s="9" t="str">
        <f t="shared" si="3"/>
        <v/>
      </c>
      <c r="BX15" s="9" t="str">
        <f t="shared" si="3"/>
        <v/>
      </c>
      <c r="BY15" s="9" t="str">
        <f t="shared" si="3"/>
        <v/>
      </c>
    </row>
    <row r="16" spans="1:77" x14ac:dyDescent="0.55000000000000004">
      <c r="A16" s="10"/>
      <c r="B16" s="10"/>
      <c r="C16" s="10"/>
      <c r="D16" s="10"/>
      <c r="E16" s="10"/>
      <c r="F16" s="10"/>
      <c r="G16" s="11"/>
      <c r="H16" s="9" t="str">
        <f t="shared" si="4"/>
        <v/>
      </c>
      <c r="I16" s="9" t="str">
        <f t="shared" si="4"/>
        <v/>
      </c>
      <c r="J16" s="9" t="str">
        <f t="shared" si="4"/>
        <v/>
      </c>
      <c r="K16" s="9" t="str">
        <f t="shared" si="4"/>
        <v/>
      </c>
      <c r="L16" s="9" t="str">
        <f t="shared" si="4"/>
        <v/>
      </c>
      <c r="M16" s="9" t="str">
        <f t="shared" si="4"/>
        <v/>
      </c>
      <c r="N16" s="9" t="str">
        <f t="shared" si="4"/>
        <v/>
      </c>
      <c r="O16" s="9" t="str">
        <f t="shared" si="4"/>
        <v/>
      </c>
      <c r="P16" s="9" t="str">
        <f t="shared" si="4"/>
        <v/>
      </c>
      <c r="Q16" s="9" t="str">
        <f t="shared" si="4"/>
        <v/>
      </c>
      <c r="R16" s="9" t="str">
        <f t="shared" si="4"/>
        <v/>
      </c>
      <c r="S16" s="9" t="str">
        <f t="shared" si="4"/>
        <v/>
      </c>
      <c r="T16" s="9" t="str">
        <f t="shared" si="4"/>
        <v/>
      </c>
      <c r="U16" s="9" t="str">
        <f t="shared" si="4"/>
        <v/>
      </c>
      <c r="V16" s="9" t="str">
        <f t="shared" si="4"/>
        <v/>
      </c>
      <c r="W16" s="9" t="str">
        <f t="shared" si="4"/>
        <v/>
      </c>
      <c r="X16" s="9" t="str">
        <f t="shared" si="7"/>
        <v/>
      </c>
      <c r="Y16" s="9" t="str">
        <f t="shared" si="7"/>
        <v/>
      </c>
      <c r="Z16" s="9" t="str">
        <f t="shared" si="7"/>
        <v/>
      </c>
      <c r="AA16" s="9" t="str">
        <f t="shared" si="7"/>
        <v/>
      </c>
      <c r="AB16" s="9" t="str">
        <f t="shared" si="7"/>
        <v/>
      </c>
      <c r="AC16" s="9" t="str">
        <f t="shared" si="7"/>
        <v/>
      </c>
      <c r="AD16" s="9" t="str">
        <f t="shared" si="7"/>
        <v/>
      </c>
      <c r="AE16" s="9" t="str">
        <f t="shared" si="7"/>
        <v/>
      </c>
      <c r="AF16" s="9" t="str">
        <f t="shared" si="7"/>
        <v/>
      </c>
      <c r="AG16" s="9" t="str">
        <f t="shared" si="7"/>
        <v/>
      </c>
      <c r="AH16" s="9" t="str">
        <f t="shared" si="7"/>
        <v/>
      </c>
      <c r="AI16" s="9" t="str">
        <f t="shared" si="7"/>
        <v/>
      </c>
      <c r="AJ16" s="9" t="str">
        <f t="shared" si="7"/>
        <v/>
      </c>
      <c r="AK16" s="9" t="str">
        <f t="shared" si="7"/>
        <v/>
      </c>
      <c r="AL16" s="9" t="str">
        <f t="shared" si="7"/>
        <v/>
      </c>
      <c r="AM16" s="9" t="str">
        <f t="shared" si="7"/>
        <v/>
      </c>
      <c r="AN16" s="9" t="str">
        <f t="shared" si="8"/>
        <v/>
      </c>
      <c r="AO16" s="9" t="str">
        <f t="shared" si="8"/>
        <v/>
      </c>
      <c r="AP16" s="9" t="str">
        <f t="shared" si="8"/>
        <v/>
      </c>
      <c r="AQ16" s="9" t="str">
        <f t="shared" si="8"/>
        <v/>
      </c>
      <c r="AR16" s="9" t="str">
        <f t="shared" si="8"/>
        <v/>
      </c>
      <c r="AS16" s="9" t="str">
        <f t="shared" si="8"/>
        <v/>
      </c>
      <c r="AT16" s="9" t="str">
        <f t="shared" si="8"/>
        <v/>
      </c>
      <c r="AU16" s="9" t="str">
        <f t="shared" si="8"/>
        <v/>
      </c>
      <c r="AV16" s="9" t="str">
        <f t="shared" si="8"/>
        <v/>
      </c>
      <c r="AW16" s="9" t="str">
        <f t="shared" si="8"/>
        <v/>
      </c>
      <c r="AX16" s="9" t="str">
        <f t="shared" si="8"/>
        <v/>
      </c>
      <c r="AY16" s="9" t="str">
        <f t="shared" si="8"/>
        <v/>
      </c>
      <c r="AZ16" s="9" t="str">
        <f t="shared" si="8"/>
        <v/>
      </c>
      <c r="BA16" s="9" t="str">
        <f t="shared" si="8"/>
        <v/>
      </c>
      <c r="BB16" s="9" t="str">
        <f t="shared" si="8"/>
        <v/>
      </c>
      <c r="BC16" s="9" t="str">
        <f t="shared" si="8"/>
        <v/>
      </c>
      <c r="BD16" s="9" t="str">
        <f t="shared" si="9"/>
        <v/>
      </c>
      <c r="BE16" s="9" t="str">
        <f t="shared" si="9"/>
        <v/>
      </c>
      <c r="BF16" s="9" t="str">
        <f t="shared" si="9"/>
        <v/>
      </c>
      <c r="BG16" s="9" t="str">
        <f t="shared" si="9"/>
        <v/>
      </c>
      <c r="BH16" s="9" t="str">
        <f t="shared" si="9"/>
        <v/>
      </c>
      <c r="BI16" s="9" t="str">
        <f t="shared" si="9"/>
        <v/>
      </c>
      <c r="BJ16" s="9" t="str">
        <f t="shared" si="9"/>
        <v/>
      </c>
      <c r="BK16" s="9" t="str">
        <f t="shared" si="9"/>
        <v/>
      </c>
      <c r="BL16" s="9" t="str">
        <f t="shared" si="9"/>
        <v/>
      </c>
      <c r="BM16" s="9" t="str">
        <f t="shared" si="9"/>
        <v/>
      </c>
      <c r="BN16" s="9" t="str">
        <f t="shared" si="9"/>
        <v/>
      </c>
      <c r="BO16" s="9" t="str">
        <f t="shared" si="9"/>
        <v/>
      </c>
      <c r="BP16" s="9" t="str">
        <f t="shared" si="9"/>
        <v/>
      </c>
      <c r="BQ16" s="9" t="str">
        <f t="shared" si="9"/>
        <v/>
      </c>
      <c r="BR16" s="9" t="str">
        <f t="shared" si="9"/>
        <v/>
      </c>
      <c r="BS16" s="9" t="str">
        <f t="shared" si="9"/>
        <v/>
      </c>
      <c r="BT16" s="9" t="str">
        <f t="shared" si="6"/>
        <v/>
      </c>
      <c r="BU16" s="9" t="str">
        <f t="shared" si="3"/>
        <v/>
      </c>
      <c r="BV16" s="9" t="str">
        <f t="shared" si="3"/>
        <v/>
      </c>
      <c r="BW16" s="9" t="str">
        <f t="shared" si="3"/>
        <v/>
      </c>
      <c r="BX16" s="9" t="str">
        <f t="shared" si="3"/>
        <v/>
      </c>
      <c r="BY16" s="9" t="str">
        <f t="shared" si="3"/>
        <v/>
      </c>
    </row>
    <row r="17" spans="1:77" x14ac:dyDescent="0.55000000000000004">
      <c r="A17" s="10"/>
      <c r="B17" s="10"/>
      <c r="C17" s="10"/>
      <c r="D17" s="10"/>
      <c r="E17" s="10"/>
      <c r="F17" s="10"/>
      <c r="G17" s="11"/>
      <c r="H17" s="9" t="str">
        <f t="shared" si="4"/>
        <v/>
      </c>
      <c r="I17" s="9" t="str">
        <f t="shared" si="4"/>
        <v/>
      </c>
      <c r="J17" s="9" t="str">
        <f>IFERROR(IF(AND(J$3&gt;=$D17,$D17+$E17-1&gt;=J$3,MOD(J$3,$F17)=0),$C17*(1+($G17*(J$3-$D17))),""),"")</f>
        <v/>
      </c>
      <c r="K17" s="9" t="str">
        <f t="shared" si="4"/>
        <v/>
      </c>
      <c r="L17" s="9" t="str">
        <f t="shared" si="4"/>
        <v/>
      </c>
      <c r="M17" s="9" t="str">
        <f t="shared" si="4"/>
        <v/>
      </c>
      <c r="N17" s="9" t="str">
        <f t="shared" si="4"/>
        <v/>
      </c>
      <c r="O17" s="9" t="str">
        <f t="shared" si="4"/>
        <v/>
      </c>
      <c r="P17" s="9" t="str">
        <f t="shared" si="4"/>
        <v/>
      </c>
      <c r="Q17" s="9" t="str">
        <f t="shared" si="4"/>
        <v/>
      </c>
      <c r="R17" s="9" t="str">
        <f t="shared" si="4"/>
        <v/>
      </c>
      <c r="S17" s="9" t="str">
        <f t="shared" si="4"/>
        <v/>
      </c>
      <c r="T17" s="9" t="str">
        <f t="shared" si="4"/>
        <v/>
      </c>
      <c r="U17" s="9" t="str">
        <f t="shared" si="4"/>
        <v/>
      </c>
      <c r="V17" s="9" t="str">
        <f t="shared" si="4"/>
        <v/>
      </c>
      <c r="W17" s="9" t="str">
        <f t="shared" si="4"/>
        <v/>
      </c>
      <c r="X17" s="9" t="str">
        <f>IFERROR(IF(AND(X$3&gt;=$D17,$D17+$E17-1&gt;=X$3,MOD(X$3,$F17)=0),$C17*(1+($G17*(X$3-$D17))),""),"")</f>
        <v/>
      </c>
      <c r="Y17" s="9" t="str">
        <f t="shared" si="7"/>
        <v/>
      </c>
      <c r="Z17" s="9" t="str">
        <f t="shared" si="7"/>
        <v/>
      </c>
      <c r="AA17" s="9" t="str">
        <f t="shared" si="7"/>
        <v/>
      </c>
      <c r="AB17" s="9" t="str">
        <f t="shared" si="7"/>
        <v/>
      </c>
      <c r="AC17" s="9" t="str">
        <f t="shared" si="7"/>
        <v/>
      </c>
      <c r="AD17" s="9" t="str">
        <f t="shared" si="7"/>
        <v/>
      </c>
      <c r="AE17" s="9" t="str">
        <f t="shared" si="7"/>
        <v/>
      </c>
      <c r="AF17" s="9" t="str">
        <f t="shared" si="7"/>
        <v/>
      </c>
      <c r="AG17" s="9" t="str">
        <f t="shared" si="7"/>
        <v/>
      </c>
      <c r="AH17" s="9" t="str">
        <f t="shared" si="7"/>
        <v/>
      </c>
      <c r="AI17" s="9" t="str">
        <f t="shared" si="7"/>
        <v/>
      </c>
      <c r="AJ17" s="9" t="str">
        <f t="shared" si="7"/>
        <v/>
      </c>
      <c r="AK17" s="9" t="str">
        <f t="shared" si="7"/>
        <v/>
      </c>
      <c r="AL17" s="9" t="str">
        <f t="shared" si="7"/>
        <v/>
      </c>
      <c r="AM17" s="9" t="str">
        <f t="shared" si="7"/>
        <v/>
      </c>
      <c r="AN17" s="9" t="str">
        <f t="shared" si="8"/>
        <v/>
      </c>
      <c r="AO17" s="9" t="str">
        <f t="shared" si="8"/>
        <v/>
      </c>
      <c r="AP17" s="9" t="str">
        <f t="shared" si="8"/>
        <v/>
      </c>
      <c r="AQ17" s="9" t="str">
        <f t="shared" si="8"/>
        <v/>
      </c>
      <c r="AR17" s="9" t="str">
        <f t="shared" si="8"/>
        <v/>
      </c>
      <c r="AS17" s="9" t="str">
        <f t="shared" si="8"/>
        <v/>
      </c>
      <c r="AT17" s="9" t="str">
        <f t="shared" si="8"/>
        <v/>
      </c>
      <c r="AU17" s="9" t="str">
        <f t="shared" si="8"/>
        <v/>
      </c>
      <c r="AV17" s="9" t="str">
        <f t="shared" si="8"/>
        <v/>
      </c>
      <c r="AW17" s="9" t="str">
        <f t="shared" si="8"/>
        <v/>
      </c>
      <c r="AX17" s="9" t="str">
        <f t="shared" si="8"/>
        <v/>
      </c>
      <c r="AY17" s="9" t="str">
        <f t="shared" si="8"/>
        <v/>
      </c>
      <c r="AZ17" s="9" t="str">
        <f t="shared" si="8"/>
        <v/>
      </c>
      <c r="BA17" s="9" t="str">
        <f t="shared" si="8"/>
        <v/>
      </c>
      <c r="BB17" s="9" t="str">
        <f t="shared" si="8"/>
        <v/>
      </c>
      <c r="BC17" s="9" t="str">
        <f t="shared" si="8"/>
        <v/>
      </c>
      <c r="BD17" s="9" t="str">
        <f t="shared" si="9"/>
        <v/>
      </c>
      <c r="BE17" s="9" t="str">
        <f t="shared" si="9"/>
        <v/>
      </c>
      <c r="BF17" s="9" t="str">
        <f t="shared" si="9"/>
        <v/>
      </c>
      <c r="BG17" s="9" t="str">
        <f t="shared" si="9"/>
        <v/>
      </c>
      <c r="BH17" s="9" t="str">
        <f t="shared" si="9"/>
        <v/>
      </c>
      <c r="BI17" s="9" t="str">
        <f t="shared" si="9"/>
        <v/>
      </c>
      <c r="BJ17" s="9" t="str">
        <f t="shared" si="9"/>
        <v/>
      </c>
      <c r="BK17" s="9" t="str">
        <f t="shared" si="9"/>
        <v/>
      </c>
      <c r="BL17" s="9" t="str">
        <f t="shared" si="9"/>
        <v/>
      </c>
      <c r="BM17" s="9" t="str">
        <f t="shared" si="9"/>
        <v/>
      </c>
      <c r="BN17" s="9" t="str">
        <f t="shared" si="9"/>
        <v/>
      </c>
      <c r="BO17" s="9" t="str">
        <f t="shared" si="9"/>
        <v/>
      </c>
      <c r="BP17" s="9" t="str">
        <f t="shared" si="9"/>
        <v/>
      </c>
      <c r="BQ17" s="9" t="str">
        <f t="shared" si="9"/>
        <v/>
      </c>
      <c r="BR17" s="9" t="str">
        <f t="shared" si="9"/>
        <v/>
      </c>
      <c r="BS17" s="9" t="str">
        <f t="shared" si="9"/>
        <v/>
      </c>
      <c r="BT17" s="9" t="str">
        <f t="shared" si="6"/>
        <v/>
      </c>
      <c r="BU17" s="9" t="str">
        <f t="shared" si="3"/>
        <v/>
      </c>
      <c r="BV17" s="9" t="str">
        <f t="shared" si="3"/>
        <v/>
      </c>
      <c r="BW17" s="9" t="str">
        <f t="shared" si="3"/>
        <v/>
      </c>
      <c r="BX17" s="9" t="str">
        <f t="shared" si="3"/>
        <v/>
      </c>
      <c r="BY17" s="9" t="str">
        <f t="shared" si="3"/>
        <v/>
      </c>
    </row>
    <row r="18" spans="1:77" x14ac:dyDescent="0.55000000000000004">
      <c r="A18" s="10"/>
      <c r="B18" s="10"/>
      <c r="C18" s="10"/>
      <c r="D18" s="10"/>
      <c r="E18" s="10"/>
      <c r="F18" s="10"/>
      <c r="G18" s="11"/>
      <c r="H18" s="9" t="str">
        <f t="shared" si="4"/>
        <v/>
      </c>
      <c r="I18" s="9" t="str">
        <f t="shared" si="4"/>
        <v/>
      </c>
      <c r="J18" s="9" t="str">
        <f t="shared" si="4"/>
        <v/>
      </c>
      <c r="K18" s="9" t="str">
        <f t="shared" si="4"/>
        <v/>
      </c>
      <c r="L18" s="9" t="str">
        <f t="shared" si="4"/>
        <v/>
      </c>
      <c r="M18" s="9" t="str">
        <f t="shared" si="4"/>
        <v/>
      </c>
      <c r="N18" s="9" t="str">
        <f t="shared" si="4"/>
        <v/>
      </c>
      <c r="O18" s="9" t="str">
        <f t="shared" si="4"/>
        <v/>
      </c>
      <c r="P18" s="9" t="str">
        <f t="shared" si="4"/>
        <v/>
      </c>
      <c r="Q18" s="9" t="str">
        <f t="shared" si="4"/>
        <v/>
      </c>
      <c r="R18" s="9" t="str">
        <f t="shared" si="4"/>
        <v/>
      </c>
      <c r="S18" s="9" t="str">
        <f>IFERROR(IF(AND(S$3&gt;=$D18,$D18+$E18-1&gt;=S$3,MOD(S$3,$F18)=0),$C18*(1+($G18*(S$3-$D18))),""),"")</f>
        <v/>
      </c>
      <c r="T18" s="9" t="str">
        <f t="shared" si="4"/>
        <v/>
      </c>
      <c r="U18" s="9" t="str">
        <f t="shared" si="4"/>
        <v/>
      </c>
      <c r="V18" s="9" t="str">
        <f t="shared" si="4"/>
        <v/>
      </c>
      <c r="W18" s="9" t="str">
        <f t="shared" si="4"/>
        <v/>
      </c>
      <c r="X18" s="9" t="str">
        <f t="shared" si="7"/>
        <v/>
      </c>
      <c r="Y18" s="9" t="str">
        <f t="shared" si="7"/>
        <v/>
      </c>
      <c r="Z18" s="9" t="str">
        <f t="shared" si="7"/>
        <v/>
      </c>
      <c r="AA18" s="9" t="str">
        <f t="shared" si="7"/>
        <v/>
      </c>
      <c r="AB18" s="9" t="str">
        <f t="shared" si="7"/>
        <v/>
      </c>
      <c r="AC18" s="9" t="str">
        <f t="shared" si="7"/>
        <v/>
      </c>
      <c r="AD18" s="9" t="str">
        <f t="shared" si="7"/>
        <v/>
      </c>
      <c r="AE18" s="9" t="str">
        <f t="shared" si="7"/>
        <v/>
      </c>
      <c r="AF18" s="9" t="str">
        <f t="shared" si="7"/>
        <v/>
      </c>
      <c r="AG18" s="9" t="str">
        <f t="shared" si="7"/>
        <v/>
      </c>
      <c r="AH18" s="9" t="str">
        <f t="shared" si="7"/>
        <v/>
      </c>
      <c r="AI18" s="9" t="str">
        <f t="shared" si="7"/>
        <v/>
      </c>
      <c r="AJ18" s="9" t="str">
        <f t="shared" si="7"/>
        <v/>
      </c>
      <c r="AK18" s="9" t="str">
        <f t="shared" si="7"/>
        <v/>
      </c>
      <c r="AL18" s="9" t="str">
        <f t="shared" si="7"/>
        <v/>
      </c>
      <c r="AM18" s="9" t="str">
        <f t="shared" si="7"/>
        <v/>
      </c>
      <c r="AN18" s="9" t="str">
        <f t="shared" si="8"/>
        <v/>
      </c>
      <c r="AO18" s="9" t="str">
        <f t="shared" si="8"/>
        <v/>
      </c>
      <c r="AP18" s="9" t="str">
        <f t="shared" si="8"/>
        <v/>
      </c>
      <c r="AQ18" s="9" t="str">
        <f t="shared" si="8"/>
        <v/>
      </c>
      <c r="AR18" s="9" t="str">
        <f t="shared" si="8"/>
        <v/>
      </c>
      <c r="AS18" s="9" t="str">
        <f t="shared" si="8"/>
        <v/>
      </c>
      <c r="AT18" s="9" t="str">
        <f t="shared" si="8"/>
        <v/>
      </c>
      <c r="AU18" s="9" t="str">
        <f t="shared" si="8"/>
        <v/>
      </c>
      <c r="AV18" s="9" t="str">
        <f t="shared" si="8"/>
        <v/>
      </c>
      <c r="AW18" s="9" t="str">
        <f t="shared" si="8"/>
        <v/>
      </c>
      <c r="AX18" s="9" t="str">
        <f t="shared" si="8"/>
        <v/>
      </c>
      <c r="AY18" s="9" t="str">
        <f t="shared" si="8"/>
        <v/>
      </c>
      <c r="AZ18" s="9" t="str">
        <f t="shared" si="8"/>
        <v/>
      </c>
      <c r="BA18" s="9" t="str">
        <f t="shared" si="8"/>
        <v/>
      </c>
      <c r="BB18" s="9" t="str">
        <f t="shared" si="8"/>
        <v/>
      </c>
      <c r="BC18" s="9" t="str">
        <f t="shared" si="8"/>
        <v/>
      </c>
      <c r="BD18" s="9" t="str">
        <f t="shared" si="9"/>
        <v/>
      </c>
      <c r="BE18" s="9" t="str">
        <f t="shared" si="9"/>
        <v/>
      </c>
      <c r="BF18" s="9" t="str">
        <f t="shared" si="9"/>
        <v/>
      </c>
      <c r="BG18" s="9" t="str">
        <f t="shared" si="9"/>
        <v/>
      </c>
      <c r="BH18" s="9" t="str">
        <f t="shared" si="9"/>
        <v/>
      </c>
      <c r="BI18" s="9" t="str">
        <f t="shared" si="9"/>
        <v/>
      </c>
      <c r="BJ18" s="9" t="str">
        <f t="shared" si="9"/>
        <v/>
      </c>
      <c r="BK18" s="9" t="str">
        <f t="shared" si="9"/>
        <v/>
      </c>
      <c r="BL18" s="9" t="str">
        <f t="shared" si="9"/>
        <v/>
      </c>
      <c r="BM18" s="9" t="str">
        <f t="shared" si="9"/>
        <v/>
      </c>
      <c r="BN18" s="9" t="str">
        <f t="shared" si="9"/>
        <v/>
      </c>
      <c r="BO18" s="9" t="str">
        <f t="shared" si="9"/>
        <v/>
      </c>
      <c r="BP18" s="9" t="str">
        <f t="shared" si="9"/>
        <v/>
      </c>
      <c r="BQ18" s="9" t="str">
        <f t="shared" si="9"/>
        <v/>
      </c>
      <c r="BR18" s="9" t="str">
        <f t="shared" si="9"/>
        <v/>
      </c>
      <c r="BS18" s="9" t="str">
        <f t="shared" si="9"/>
        <v/>
      </c>
      <c r="BT18" s="9" t="str">
        <f t="shared" si="6"/>
        <v/>
      </c>
      <c r="BU18" s="9" t="str">
        <f t="shared" si="3"/>
        <v/>
      </c>
      <c r="BV18" s="9" t="str">
        <f t="shared" si="3"/>
        <v/>
      </c>
      <c r="BW18" s="9" t="str">
        <f t="shared" si="3"/>
        <v/>
      </c>
      <c r="BX18" s="9" t="str">
        <f t="shared" si="3"/>
        <v/>
      </c>
      <c r="BY18" s="9" t="str">
        <f t="shared" si="3"/>
        <v/>
      </c>
    </row>
    <row r="19" spans="1:77" x14ac:dyDescent="0.55000000000000004">
      <c r="A19" s="10"/>
      <c r="B19" s="10"/>
      <c r="C19" s="10"/>
      <c r="D19" s="10"/>
      <c r="E19" s="10"/>
      <c r="F19" s="10"/>
      <c r="G19" s="11"/>
      <c r="H19" s="9" t="str">
        <f t="shared" si="4"/>
        <v/>
      </c>
      <c r="I19" s="9" t="str">
        <f t="shared" si="4"/>
        <v/>
      </c>
      <c r="J19" s="9" t="str">
        <f t="shared" ref="J19:J45" si="10">IFERROR(IF(AND(J$3&gt;=$D19,$D19+$E19-1&gt;=J$3,MOD(J$3,$F19)=0),$C19*(1+($G19*(J$3-$D19))),""),"")</f>
        <v/>
      </c>
      <c r="K19" s="9" t="str">
        <f t="shared" si="4"/>
        <v/>
      </c>
      <c r="L19" s="9" t="str">
        <f t="shared" si="4"/>
        <v/>
      </c>
      <c r="M19" s="9" t="str">
        <f t="shared" si="4"/>
        <v/>
      </c>
      <c r="N19" s="9" t="str">
        <f t="shared" si="4"/>
        <v/>
      </c>
      <c r="O19" s="9" t="str">
        <f t="shared" si="4"/>
        <v/>
      </c>
      <c r="P19" s="9" t="str">
        <f t="shared" si="4"/>
        <v/>
      </c>
      <c r="Q19" s="9" t="str">
        <f t="shared" si="4"/>
        <v/>
      </c>
      <c r="R19" s="9" t="str">
        <f t="shared" si="4"/>
        <v/>
      </c>
      <c r="S19" s="9" t="str">
        <f t="shared" si="4"/>
        <v/>
      </c>
      <c r="T19" s="9" t="str">
        <f t="shared" si="4"/>
        <v/>
      </c>
      <c r="U19" s="9" t="str">
        <f t="shared" si="4"/>
        <v/>
      </c>
      <c r="V19" s="9" t="str">
        <f t="shared" si="4"/>
        <v/>
      </c>
      <c r="W19" s="9" t="str">
        <f t="shared" si="4"/>
        <v/>
      </c>
      <c r="X19" s="9" t="str">
        <f t="shared" si="7"/>
        <v/>
      </c>
      <c r="Y19" s="9" t="str">
        <f t="shared" si="7"/>
        <v/>
      </c>
      <c r="Z19" s="9" t="str">
        <f t="shared" si="7"/>
        <v/>
      </c>
      <c r="AA19" s="9" t="str">
        <f t="shared" si="7"/>
        <v/>
      </c>
      <c r="AB19" s="9" t="str">
        <f t="shared" si="7"/>
        <v/>
      </c>
      <c r="AC19" s="9" t="str">
        <f t="shared" si="7"/>
        <v/>
      </c>
      <c r="AD19" s="9" t="str">
        <f t="shared" si="7"/>
        <v/>
      </c>
      <c r="AE19" s="9" t="str">
        <f t="shared" si="7"/>
        <v/>
      </c>
      <c r="AF19" s="9" t="str">
        <f t="shared" si="7"/>
        <v/>
      </c>
      <c r="AG19" s="9" t="str">
        <f t="shared" si="7"/>
        <v/>
      </c>
      <c r="AH19" s="9" t="str">
        <f t="shared" si="7"/>
        <v/>
      </c>
      <c r="AI19" s="9" t="str">
        <f t="shared" si="7"/>
        <v/>
      </c>
      <c r="AJ19" s="9" t="str">
        <f t="shared" si="7"/>
        <v/>
      </c>
      <c r="AK19" s="9" t="str">
        <f t="shared" si="7"/>
        <v/>
      </c>
      <c r="AL19" s="9" t="str">
        <f t="shared" si="7"/>
        <v/>
      </c>
      <c r="AM19" s="9" t="str">
        <f t="shared" si="7"/>
        <v/>
      </c>
      <c r="AN19" s="9" t="str">
        <f t="shared" si="8"/>
        <v/>
      </c>
      <c r="AO19" s="9" t="str">
        <f t="shared" si="8"/>
        <v/>
      </c>
      <c r="AP19" s="9" t="str">
        <f t="shared" si="8"/>
        <v/>
      </c>
      <c r="AQ19" s="9" t="str">
        <f t="shared" si="8"/>
        <v/>
      </c>
      <c r="AR19" s="9" t="str">
        <f t="shared" si="8"/>
        <v/>
      </c>
      <c r="AS19" s="9" t="str">
        <f t="shared" si="8"/>
        <v/>
      </c>
      <c r="AT19" s="9" t="str">
        <f t="shared" si="8"/>
        <v/>
      </c>
      <c r="AU19" s="9" t="str">
        <f t="shared" si="8"/>
        <v/>
      </c>
      <c r="AV19" s="9" t="str">
        <f t="shared" si="8"/>
        <v/>
      </c>
      <c r="AW19" s="9" t="str">
        <f t="shared" si="8"/>
        <v/>
      </c>
      <c r="AX19" s="9" t="str">
        <f t="shared" si="8"/>
        <v/>
      </c>
      <c r="AY19" s="9" t="str">
        <f t="shared" si="8"/>
        <v/>
      </c>
      <c r="AZ19" s="9" t="str">
        <f t="shared" si="8"/>
        <v/>
      </c>
      <c r="BA19" s="9" t="str">
        <f t="shared" si="8"/>
        <v/>
      </c>
      <c r="BB19" s="9" t="str">
        <f t="shared" si="8"/>
        <v/>
      </c>
      <c r="BC19" s="9" t="str">
        <f t="shared" si="8"/>
        <v/>
      </c>
      <c r="BD19" s="9" t="str">
        <f t="shared" si="9"/>
        <v/>
      </c>
      <c r="BE19" s="9" t="str">
        <f t="shared" si="9"/>
        <v/>
      </c>
      <c r="BF19" s="9" t="str">
        <f t="shared" si="9"/>
        <v/>
      </c>
      <c r="BG19" s="9" t="str">
        <f t="shared" si="9"/>
        <v/>
      </c>
      <c r="BH19" s="9" t="str">
        <f t="shared" si="9"/>
        <v/>
      </c>
      <c r="BI19" s="9" t="str">
        <f t="shared" si="9"/>
        <v/>
      </c>
      <c r="BJ19" s="9" t="str">
        <f t="shared" si="9"/>
        <v/>
      </c>
      <c r="BK19" s="9" t="str">
        <f t="shared" si="9"/>
        <v/>
      </c>
      <c r="BL19" s="9" t="str">
        <f t="shared" si="9"/>
        <v/>
      </c>
      <c r="BM19" s="9" t="str">
        <f t="shared" si="9"/>
        <v/>
      </c>
      <c r="BN19" s="9" t="str">
        <f t="shared" si="9"/>
        <v/>
      </c>
      <c r="BO19" s="9" t="str">
        <f t="shared" si="9"/>
        <v/>
      </c>
      <c r="BP19" s="9" t="str">
        <f t="shared" si="9"/>
        <v/>
      </c>
      <c r="BQ19" s="9" t="str">
        <f t="shared" si="9"/>
        <v/>
      </c>
      <c r="BR19" s="9" t="str">
        <f t="shared" si="9"/>
        <v/>
      </c>
      <c r="BS19" s="9" t="str">
        <f t="shared" si="9"/>
        <v/>
      </c>
      <c r="BT19" s="9" t="str">
        <f t="shared" si="6"/>
        <v/>
      </c>
      <c r="BU19" s="9" t="str">
        <f t="shared" si="3"/>
        <v/>
      </c>
      <c r="BV19" s="9" t="str">
        <f t="shared" si="3"/>
        <v/>
      </c>
      <c r="BW19" s="9" t="str">
        <f t="shared" si="3"/>
        <v/>
      </c>
      <c r="BX19" s="9" t="str">
        <f t="shared" si="3"/>
        <v/>
      </c>
      <c r="BY19" s="9" t="str">
        <f t="shared" si="3"/>
        <v/>
      </c>
    </row>
    <row r="20" spans="1:77" x14ac:dyDescent="0.55000000000000004">
      <c r="A20" s="10"/>
      <c r="B20" s="10"/>
      <c r="C20" s="10"/>
      <c r="D20" s="10"/>
      <c r="E20" s="10"/>
      <c r="F20" s="10"/>
      <c r="G20" s="11"/>
      <c r="H20" s="9" t="str">
        <f t="shared" si="4"/>
        <v/>
      </c>
      <c r="I20" s="9" t="str">
        <f t="shared" si="4"/>
        <v/>
      </c>
      <c r="J20" s="9" t="str">
        <f t="shared" si="10"/>
        <v/>
      </c>
      <c r="K20" s="9" t="str">
        <f t="shared" ref="K20:K35" si="11">IFERROR(IF(AND(K$3&gt;=$D20,$D20+$E20-1&gt;=K$3,MOD(K$3,$F20)=0),$C20*(1+($G20*(K$3-$D20))),""),"")</f>
        <v/>
      </c>
      <c r="L20" s="9" t="str">
        <f t="shared" si="4"/>
        <v/>
      </c>
      <c r="M20" s="9" t="str">
        <f t="shared" si="4"/>
        <v/>
      </c>
      <c r="N20" s="9" t="str">
        <f t="shared" si="4"/>
        <v/>
      </c>
      <c r="O20" s="9" t="str">
        <f t="shared" si="4"/>
        <v/>
      </c>
      <c r="P20" s="9" t="str">
        <f t="shared" si="4"/>
        <v/>
      </c>
      <c r="Q20" s="9" t="str">
        <f t="shared" si="4"/>
        <v/>
      </c>
      <c r="R20" s="9" t="str">
        <f t="shared" si="4"/>
        <v/>
      </c>
      <c r="S20" s="9" t="str">
        <f t="shared" si="4"/>
        <v/>
      </c>
      <c r="T20" s="9" t="str">
        <f t="shared" si="4"/>
        <v/>
      </c>
      <c r="U20" s="9" t="str">
        <f t="shared" si="4"/>
        <v/>
      </c>
      <c r="V20" s="9" t="str">
        <f t="shared" si="4"/>
        <v/>
      </c>
      <c r="W20" s="9" t="str">
        <f t="shared" si="4"/>
        <v/>
      </c>
      <c r="X20" s="9" t="str">
        <f t="shared" si="7"/>
        <v/>
      </c>
      <c r="Y20" s="9" t="str">
        <f t="shared" si="7"/>
        <v/>
      </c>
      <c r="Z20" s="9" t="str">
        <f t="shared" si="7"/>
        <v/>
      </c>
      <c r="AA20" s="9" t="str">
        <f t="shared" si="7"/>
        <v/>
      </c>
      <c r="AB20" s="9" t="str">
        <f t="shared" si="7"/>
        <v/>
      </c>
      <c r="AC20" s="9" t="str">
        <f t="shared" si="7"/>
        <v/>
      </c>
      <c r="AD20" s="9" t="str">
        <f t="shared" si="7"/>
        <v/>
      </c>
      <c r="AE20" s="9" t="str">
        <f t="shared" si="7"/>
        <v/>
      </c>
      <c r="AF20" s="9" t="str">
        <f t="shared" si="7"/>
        <v/>
      </c>
      <c r="AG20" s="9" t="str">
        <f t="shared" si="7"/>
        <v/>
      </c>
      <c r="AH20" s="9" t="str">
        <f t="shared" si="7"/>
        <v/>
      </c>
      <c r="AI20" s="9" t="str">
        <f t="shared" si="7"/>
        <v/>
      </c>
      <c r="AJ20" s="9" t="str">
        <f t="shared" si="7"/>
        <v/>
      </c>
      <c r="AK20" s="9" t="str">
        <f t="shared" si="7"/>
        <v/>
      </c>
      <c r="AL20" s="9" t="str">
        <f t="shared" si="7"/>
        <v/>
      </c>
      <c r="AM20" s="9" t="str">
        <f t="shared" si="7"/>
        <v/>
      </c>
      <c r="AN20" s="9" t="str">
        <f t="shared" si="8"/>
        <v/>
      </c>
      <c r="AO20" s="9" t="str">
        <f t="shared" si="8"/>
        <v/>
      </c>
      <c r="AP20" s="9" t="str">
        <f t="shared" si="8"/>
        <v/>
      </c>
      <c r="AQ20" s="9" t="str">
        <f t="shared" si="8"/>
        <v/>
      </c>
      <c r="AR20" s="9" t="str">
        <f t="shared" si="8"/>
        <v/>
      </c>
      <c r="AS20" s="9" t="str">
        <f t="shared" si="8"/>
        <v/>
      </c>
      <c r="AT20" s="9" t="str">
        <f t="shared" si="8"/>
        <v/>
      </c>
      <c r="AU20" s="9" t="str">
        <f t="shared" si="8"/>
        <v/>
      </c>
      <c r="AV20" s="9" t="str">
        <f t="shared" si="8"/>
        <v/>
      </c>
      <c r="AW20" s="9" t="str">
        <f t="shared" si="8"/>
        <v/>
      </c>
      <c r="AX20" s="9" t="str">
        <f t="shared" si="8"/>
        <v/>
      </c>
      <c r="AY20" s="9" t="str">
        <f t="shared" si="8"/>
        <v/>
      </c>
      <c r="AZ20" s="9" t="str">
        <f t="shared" si="8"/>
        <v/>
      </c>
      <c r="BA20" s="9" t="str">
        <f t="shared" si="8"/>
        <v/>
      </c>
      <c r="BB20" s="9" t="str">
        <f t="shared" si="8"/>
        <v/>
      </c>
      <c r="BC20" s="9" t="str">
        <f t="shared" si="8"/>
        <v/>
      </c>
      <c r="BD20" s="9" t="str">
        <f t="shared" si="9"/>
        <v/>
      </c>
      <c r="BE20" s="9" t="str">
        <f t="shared" si="9"/>
        <v/>
      </c>
      <c r="BF20" s="9" t="str">
        <f t="shared" si="9"/>
        <v/>
      </c>
      <c r="BG20" s="9" t="str">
        <f t="shared" si="9"/>
        <v/>
      </c>
      <c r="BH20" s="9" t="str">
        <f t="shared" si="9"/>
        <v/>
      </c>
      <c r="BI20" s="9" t="str">
        <f t="shared" si="9"/>
        <v/>
      </c>
      <c r="BJ20" s="9" t="str">
        <f t="shared" si="9"/>
        <v/>
      </c>
      <c r="BK20" s="9" t="str">
        <f t="shared" si="9"/>
        <v/>
      </c>
      <c r="BL20" s="9" t="str">
        <f t="shared" si="9"/>
        <v/>
      </c>
      <c r="BM20" s="9" t="str">
        <f t="shared" si="9"/>
        <v/>
      </c>
      <c r="BN20" s="9" t="str">
        <f t="shared" si="9"/>
        <v/>
      </c>
      <c r="BO20" s="9" t="str">
        <f t="shared" si="9"/>
        <v/>
      </c>
      <c r="BP20" s="9" t="str">
        <f t="shared" si="9"/>
        <v/>
      </c>
      <c r="BQ20" s="9" t="str">
        <f t="shared" si="9"/>
        <v/>
      </c>
      <c r="BR20" s="9" t="str">
        <f t="shared" si="9"/>
        <v/>
      </c>
      <c r="BS20" s="9" t="str">
        <f t="shared" si="9"/>
        <v/>
      </c>
      <c r="BT20" s="9" t="str">
        <f t="shared" si="6"/>
        <v/>
      </c>
      <c r="BU20" s="9" t="str">
        <f t="shared" si="6"/>
        <v/>
      </c>
      <c r="BV20" s="9" t="str">
        <f t="shared" si="6"/>
        <v/>
      </c>
      <c r="BW20" s="9" t="str">
        <f t="shared" si="6"/>
        <v/>
      </c>
      <c r="BX20" s="9" t="str">
        <f t="shared" si="6"/>
        <v/>
      </c>
      <c r="BY20" s="9" t="str">
        <f t="shared" si="6"/>
        <v/>
      </c>
    </row>
    <row r="21" spans="1:77" x14ac:dyDescent="0.55000000000000004">
      <c r="A21" s="10"/>
      <c r="B21" s="10"/>
      <c r="C21" s="10"/>
      <c r="D21" s="10"/>
      <c r="E21" s="10"/>
      <c r="F21" s="10"/>
      <c r="G21" s="11"/>
      <c r="H21" s="9" t="str">
        <f t="shared" si="4"/>
        <v/>
      </c>
      <c r="I21" s="9" t="str">
        <f t="shared" si="4"/>
        <v/>
      </c>
      <c r="J21" s="9" t="str">
        <f t="shared" si="10"/>
        <v/>
      </c>
      <c r="K21" s="9" t="str">
        <f t="shared" si="11"/>
        <v/>
      </c>
      <c r="L21" s="9" t="str">
        <f t="shared" si="4"/>
        <v/>
      </c>
      <c r="M21" s="9" t="str">
        <f t="shared" si="4"/>
        <v/>
      </c>
      <c r="N21" s="9" t="str">
        <f t="shared" si="4"/>
        <v/>
      </c>
      <c r="O21" s="9" t="str">
        <f t="shared" si="4"/>
        <v/>
      </c>
      <c r="P21" s="9" t="str">
        <f t="shared" si="4"/>
        <v/>
      </c>
      <c r="Q21" s="9" t="str">
        <f t="shared" si="4"/>
        <v/>
      </c>
      <c r="R21" s="9" t="str">
        <f t="shared" si="4"/>
        <v/>
      </c>
      <c r="S21" s="9" t="str">
        <f t="shared" si="4"/>
        <v/>
      </c>
      <c r="T21" s="9" t="str">
        <f t="shared" si="4"/>
        <v/>
      </c>
      <c r="U21" s="9" t="str">
        <f t="shared" si="4"/>
        <v/>
      </c>
      <c r="V21" s="9" t="str">
        <f t="shared" si="4"/>
        <v/>
      </c>
      <c r="W21" s="9" t="str">
        <f t="shared" si="4"/>
        <v/>
      </c>
      <c r="X21" s="9" t="str">
        <f t="shared" si="7"/>
        <v/>
      </c>
      <c r="Y21" s="9" t="str">
        <f t="shared" si="7"/>
        <v/>
      </c>
      <c r="Z21" s="9" t="str">
        <f t="shared" si="7"/>
        <v/>
      </c>
      <c r="AA21" s="9" t="str">
        <f t="shared" si="7"/>
        <v/>
      </c>
      <c r="AB21" s="9" t="str">
        <f t="shared" si="7"/>
        <v/>
      </c>
      <c r="AC21" s="9" t="str">
        <f t="shared" si="7"/>
        <v/>
      </c>
      <c r="AD21" s="9" t="str">
        <f t="shared" si="7"/>
        <v/>
      </c>
      <c r="AE21" s="9" t="str">
        <f t="shared" si="7"/>
        <v/>
      </c>
      <c r="AF21" s="9" t="str">
        <f t="shared" si="7"/>
        <v/>
      </c>
      <c r="AG21" s="9" t="str">
        <f t="shared" si="7"/>
        <v/>
      </c>
      <c r="AH21" s="9" t="str">
        <f t="shared" si="7"/>
        <v/>
      </c>
      <c r="AI21" s="9" t="str">
        <f t="shared" si="7"/>
        <v/>
      </c>
      <c r="AJ21" s="9" t="str">
        <f t="shared" si="7"/>
        <v/>
      </c>
      <c r="AK21" s="9" t="str">
        <f t="shared" si="7"/>
        <v/>
      </c>
      <c r="AL21" s="9" t="str">
        <f t="shared" si="7"/>
        <v/>
      </c>
      <c r="AM21" s="9" t="str">
        <f t="shared" si="7"/>
        <v/>
      </c>
      <c r="AN21" s="9" t="str">
        <f t="shared" si="8"/>
        <v/>
      </c>
      <c r="AO21" s="9" t="str">
        <f t="shared" si="8"/>
        <v/>
      </c>
      <c r="AP21" s="9" t="str">
        <f t="shared" si="8"/>
        <v/>
      </c>
      <c r="AQ21" s="9" t="str">
        <f t="shared" si="8"/>
        <v/>
      </c>
      <c r="AR21" s="9" t="str">
        <f t="shared" si="8"/>
        <v/>
      </c>
      <c r="AS21" s="9" t="str">
        <f t="shared" si="8"/>
        <v/>
      </c>
      <c r="AT21" s="9" t="str">
        <f t="shared" si="8"/>
        <v/>
      </c>
      <c r="AU21" s="9" t="str">
        <f t="shared" si="8"/>
        <v/>
      </c>
      <c r="AV21" s="9" t="str">
        <f t="shared" si="8"/>
        <v/>
      </c>
      <c r="AW21" s="9" t="str">
        <f t="shared" si="8"/>
        <v/>
      </c>
      <c r="AX21" s="9" t="str">
        <f t="shared" si="8"/>
        <v/>
      </c>
      <c r="AY21" s="9" t="str">
        <f t="shared" si="8"/>
        <v/>
      </c>
      <c r="AZ21" s="9" t="str">
        <f t="shared" si="8"/>
        <v/>
      </c>
      <c r="BA21" s="9" t="str">
        <f t="shared" si="8"/>
        <v/>
      </c>
      <c r="BB21" s="9" t="str">
        <f t="shared" si="8"/>
        <v/>
      </c>
      <c r="BC21" s="9" t="str">
        <f t="shared" si="8"/>
        <v/>
      </c>
      <c r="BD21" s="9" t="str">
        <f t="shared" si="9"/>
        <v/>
      </c>
      <c r="BE21" s="9" t="str">
        <f t="shared" si="9"/>
        <v/>
      </c>
      <c r="BF21" s="9" t="str">
        <f t="shared" si="9"/>
        <v/>
      </c>
      <c r="BG21" s="9" t="str">
        <f t="shared" si="9"/>
        <v/>
      </c>
      <c r="BH21" s="9" t="str">
        <f t="shared" si="9"/>
        <v/>
      </c>
      <c r="BI21" s="9" t="str">
        <f t="shared" si="9"/>
        <v/>
      </c>
      <c r="BJ21" s="9" t="str">
        <f t="shared" si="9"/>
        <v/>
      </c>
      <c r="BK21" s="9" t="str">
        <f t="shared" si="9"/>
        <v/>
      </c>
      <c r="BL21" s="9" t="str">
        <f t="shared" si="9"/>
        <v/>
      </c>
      <c r="BM21" s="9" t="str">
        <f t="shared" si="9"/>
        <v/>
      </c>
      <c r="BN21" s="9" t="str">
        <f t="shared" si="9"/>
        <v/>
      </c>
      <c r="BO21" s="9" t="str">
        <f t="shared" si="9"/>
        <v/>
      </c>
      <c r="BP21" s="9" t="str">
        <f t="shared" si="9"/>
        <v/>
      </c>
      <c r="BQ21" s="9" t="str">
        <f t="shared" si="9"/>
        <v/>
      </c>
      <c r="BR21" s="9" t="str">
        <f t="shared" si="9"/>
        <v/>
      </c>
      <c r="BS21" s="9" t="str">
        <f t="shared" si="9"/>
        <v/>
      </c>
      <c r="BT21" s="9" t="str">
        <f t="shared" si="6"/>
        <v/>
      </c>
      <c r="BU21" s="9" t="str">
        <f t="shared" si="6"/>
        <v/>
      </c>
      <c r="BV21" s="9" t="str">
        <f t="shared" si="6"/>
        <v/>
      </c>
      <c r="BW21" s="9" t="str">
        <f t="shared" si="6"/>
        <v/>
      </c>
      <c r="BX21" s="9" t="str">
        <f t="shared" si="6"/>
        <v/>
      </c>
      <c r="BY21" s="9" t="str">
        <f t="shared" si="6"/>
        <v/>
      </c>
    </row>
    <row r="22" spans="1:77" x14ac:dyDescent="0.55000000000000004">
      <c r="A22" s="10"/>
      <c r="B22" s="10"/>
      <c r="C22" s="10"/>
      <c r="D22" s="10"/>
      <c r="E22" s="10"/>
      <c r="F22" s="10"/>
      <c r="G22" s="11"/>
      <c r="H22" s="9" t="str">
        <f t="shared" si="4"/>
        <v/>
      </c>
      <c r="I22" s="9" t="str">
        <f t="shared" si="4"/>
        <v/>
      </c>
      <c r="J22" s="9" t="str">
        <f t="shared" si="10"/>
        <v/>
      </c>
      <c r="K22" s="9" t="str">
        <f t="shared" si="11"/>
        <v/>
      </c>
      <c r="L22" s="9" t="str">
        <f>IFERROR(IF(AND(L$3&gt;=$D22,$D22+$E22-1&gt;=L$3,MOD(L$3,$F22)=0),$C22*(1+($G22*(L$3-$D22))),""),"")</f>
        <v/>
      </c>
      <c r="M22" s="9" t="str">
        <f t="shared" si="4"/>
        <v/>
      </c>
      <c r="N22" s="9" t="str">
        <f t="shared" si="4"/>
        <v/>
      </c>
      <c r="O22" s="9" t="str">
        <f t="shared" si="4"/>
        <v/>
      </c>
      <c r="P22" s="9" t="str">
        <f t="shared" si="4"/>
        <v/>
      </c>
      <c r="Q22" s="9" t="str">
        <f t="shared" si="4"/>
        <v/>
      </c>
      <c r="R22" s="9" t="str">
        <f t="shared" si="4"/>
        <v/>
      </c>
      <c r="S22" s="9" t="str">
        <f t="shared" si="4"/>
        <v/>
      </c>
      <c r="T22" s="9" t="str">
        <f t="shared" si="4"/>
        <v/>
      </c>
      <c r="U22" s="9" t="str">
        <f t="shared" si="4"/>
        <v/>
      </c>
      <c r="V22" s="9" t="str">
        <f t="shared" si="4"/>
        <v/>
      </c>
      <c r="W22" s="9" t="str">
        <f t="shared" si="4"/>
        <v/>
      </c>
      <c r="X22" s="9" t="str">
        <f t="shared" si="7"/>
        <v/>
      </c>
      <c r="Y22" s="9" t="str">
        <f t="shared" si="7"/>
        <v/>
      </c>
      <c r="Z22" s="9" t="str">
        <f t="shared" si="7"/>
        <v/>
      </c>
      <c r="AA22" s="9" t="str">
        <f t="shared" si="7"/>
        <v/>
      </c>
      <c r="AB22" s="9" t="str">
        <f t="shared" si="7"/>
        <v/>
      </c>
      <c r="AC22" s="9" t="str">
        <f t="shared" si="7"/>
        <v/>
      </c>
      <c r="AD22" s="9" t="str">
        <f t="shared" si="7"/>
        <v/>
      </c>
      <c r="AE22" s="9" t="str">
        <f t="shared" si="7"/>
        <v/>
      </c>
      <c r="AF22" s="9" t="str">
        <f t="shared" si="7"/>
        <v/>
      </c>
      <c r="AG22" s="9" t="str">
        <f t="shared" si="7"/>
        <v/>
      </c>
      <c r="AH22" s="9" t="str">
        <f t="shared" si="7"/>
        <v/>
      </c>
      <c r="AI22" s="9" t="str">
        <f t="shared" si="7"/>
        <v/>
      </c>
      <c r="AJ22" s="9" t="str">
        <f t="shared" si="7"/>
        <v/>
      </c>
      <c r="AK22" s="9" t="str">
        <f t="shared" si="7"/>
        <v/>
      </c>
      <c r="AL22" s="9" t="str">
        <f t="shared" si="7"/>
        <v/>
      </c>
      <c r="AM22" s="9" t="str">
        <f t="shared" si="7"/>
        <v/>
      </c>
      <c r="AN22" s="9" t="str">
        <f t="shared" si="8"/>
        <v/>
      </c>
      <c r="AO22" s="9" t="str">
        <f t="shared" si="8"/>
        <v/>
      </c>
      <c r="AP22" s="9" t="str">
        <f t="shared" si="8"/>
        <v/>
      </c>
      <c r="AQ22" s="9" t="str">
        <f t="shared" si="8"/>
        <v/>
      </c>
      <c r="AR22" s="9" t="str">
        <f t="shared" si="8"/>
        <v/>
      </c>
      <c r="AS22" s="9" t="str">
        <f t="shared" si="8"/>
        <v/>
      </c>
      <c r="AT22" s="9" t="str">
        <f t="shared" si="8"/>
        <v/>
      </c>
      <c r="AU22" s="9" t="str">
        <f t="shared" si="8"/>
        <v/>
      </c>
      <c r="AV22" s="9" t="str">
        <f t="shared" si="8"/>
        <v/>
      </c>
      <c r="AW22" s="9" t="str">
        <f t="shared" si="8"/>
        <v/>
      </c>
      <c r="AX22" s="9" t="str">
        <f t="shared" si="8"/>
        <v/>
      </c>
      <c r="AY22" s="9" t="str">
        <f t="shared" si="8"/>
        <v/>
      </c>
      <c r="AZ22" s="9" t="str">
        <f t="shared" si="8"/>
        <v/>
      </c>
      <c r="BA22" s="9" t="str">
        <f t="shared" si="8"/>
        <v/>
      </c>
      <c r="BB22" s="9" t="str">
        <f t="shared" si="8"/>
        <v/>
      </c>
      <c r="BC22" s="9" t="str">
        <f t="shared" si="8"/>
        <v/>
      </c>
      <c r="BD22" s="9" t="str">
        <f t="shared" si="9"/>
        <v/>
      </c>
      <c r="BE22" s="9" t="str">
        <f t="shared" si="9"/>
        <v/>
      </c>
      <c r="BF22" s="9" t="str">
        <f t="shared" si="9"/>
        <v/>
      </c>
      <c r="BG22" s="9" t="str">
        <f t="shared" si="9"/>
        <v/>
      </c>
      <c r="BH22" s="9" t="str">
        <f t="shared" si="9"/>
        <v/>
      </c>
      <c r="BI22" s="9" t="str">
        <f t="shared" si="9"/>
        <v/>
      </c>
      <c r="BJ22" s="9" t="str">
        <f t="shared" si="9"/>
        <v/>
      </c>
      <c r="BK22" s="9" t="str">
        <f t="shared" si="9"/>
        <v/>
      </c>
      <c r="BL22" s="9" t="str">
        <f t="shared" si="9"/>
        <v/>
      </c>
      <c r="BM22" s="9" t="str">
        <f t="shared" si="9"/>
        <v/>
      </c>
      <c r="BN22" s="9" t="str">
        <f t="shared" si="9"/>
        <v/>
      </c>
      <c r="BO22" s="9" t="str">
        <f t="shared" si="9"/>
        <v/>
      </c>
      <c r="BP22" s="9" t="str">
        <f t="shared" si="9"/>
        <v/>
      </c>
      <c r="BQ22" s="9" t="str">
        <f t="shared" si="9"/>
        <v/>
      </c>
      <c r="BR22" s="9" t="str">
        <f t="shared" si="9"/>
        <v/>
      </c>
      <c r="BS22" s="9" t="str">
        <f t="shared" si="9"/>
        <v/>
      </c>
      <c r="BT22" s="9" t="str">
        <f t="shared" si="6"/>
        <v/>
      </c>
      <c r="BU22" s="9" t="str">
        <f t="shared" si="6"/>
        <v/>
      </c>
      <c r="BV22" s="9" t="str">
        <f t="shared" si="6"/>
        <v/>
      </c>
      <c r="BW22" s="9" t="str">
        <f t="shared" si="6"/>
        <v/>
      </c>
      <c r="BX22" s="9" t="str">
        <f t="shared" si="6"/>
        <v/>
      </c>
      <c r="BY22" s="9" t="str">
        <f t="shared" si="6"/>
        <v/>
      </c>
    </row>
    <row r="23" spans="1:77" x14ac:dyDescent="0.55000000000000004">
      <c r="A23" s="10"/>
      <c r="B23" s="10"/>
      <c r="C23" s="10"/>
      <c r="D23" s="10"/>
      <c r="E23" s="10"/>
      <c r="F23" s="10"/>
      <c r="G23" s="11"/>
      <c r="H23" s="9" t="str">
        <f>IFERROR(IF(AND(H$3&gt;=$D23,$D23+$E23-1&gt;=H$3,MOD(H$3,$F23)=0),$C23*(1+($G23*(H$3-$D23))),""),"")</f>
        <v/>
      </c>
      <c r="I23" s="9" t="str">
        <f t="shared" si="4"/>
        <v/>
      </c>
      <c r="J23" s="9" t="str">
        <f t="shared" si="10"/>
        <v/>
      </c>
      <c r="K23" s="9" t="str">
        <f t="shared" si="11"/>
        <v/>
      </c>
      <c r="L23" s="9" t="str">
        <f t="shared" si="4"/>
        <v/>
      </c>
      <c r="M23" s="9" t="str">
        <f t="shared" si="4"/>
        <v/>
      </c>
      <c r="N23" s="9" t="str">
        <f t="shared" si="4"/>
        <v/>
      </c>
      <c r="O23" s="9" t="str">
        <f t="shared" si="4"/>
        <v/>
      </c>
      <c r="P23" s="9" t="str">
        <f t="shared" si="4"/>
        <v/>
      </c>
      <c r="Q23" s="9" t="str">
        <f t="shared" si="4"/>
        <v/>
      </c>
      <c r="R23" s="9" t="str">
        <f t="shared" si="4"/>
        <v/>
      </c>
      <c r="S23" s="9" t="str">
        <f t="shared" si="4"/>
        <v/>
      </c>
      <c r="T23" s="9" t="str">
        <f t="shared" si="4"/>
        <v/>
      </c>
      <c r="U23" s="9" t="str">
        <f t="shared" si="4"/>
        <v/>
      </c>
      <c r="V23" s="9" t="str">
        <f t="shared" si="4"/>
        <v/>
      </c>
      <c r="W23" s="9" t="str">
        <f t="shared" si="4"/>
        <v/>
      </c>
      <c r="X23" s="9" t="str">
        <f t="shared" si="7"/>
        <v/>
      </c>
      <c r="Y23" s="9" t="str">
        <f t="shared" si="7"/>
        <v/>
      </c>
      <c r="Z23" s="9" t="str">
        <f t="shared" si="7"/>
        <v/>
      </c>
      <c r="AA23" s="9" t="str">
        <f t="shared" si="7"/>
        <v/>
      </c>
      <c r="AB23" s="9" t="str">
        <f t="shared" si="7"/>
        <v/>
      </c>
      <c r="AC23" s="9" t="str">
        <f t="shared" si="7"/>
        <v/>
      </c>
      <c r="AD23" s="9" t="str">
        <f t="shared" si="7"/>
        <v/>
      </c>
      <c r="AE23" s="9" t="str">
        <f t="shared" si="7"/>
        <v/>
      </c>
      <c r="AF23" s="9" t="str">
        <f t="shared" si="7"/>
        <v/>
      </c>
      <c r="AG23" s="9" t="str">
        <f t="shared" si="7"/>
        <v/>
      </c>
      <c r="AH23" s="9" t="str">
        <f t="shared" si="7"/>
        <v/>
      </c>
      <c r="AI23" s="9" t="str">
        <f t="shared" si="7"/>
        <v/>
      </c>
      <c r="AJ23" s="9" t="str">
        <f t="shared" si="7"/>
        <v/>
      </c>
      <c r="AK23" s="9" t="str">
        <f t="shared" si="7"/>
        <v/>
      </c>
      <c r="AL23" s="9" t="str">
        <f t="shared" si="7"/>
        <v/>
      </c>
      <c r="AM23" s="9" t="str">
        <f t="shared" si="7"/>
        <v/>
      </c>
      <c r="AN23" s="9" t="str">
        <f t="shared" si="8"/>
        <v/>
      </c>
      <c r="AO23" s="9" t="str">
        <f t="shared" si="8"/>
        <v/>
      </c>
      <c r="AP23" s="9" t="str">
        <f t="shared" si="8"/>
        <v/>
      </c>
      <c r="AQ23" s="9" t="str">
        <f t="shared" si="8"/>
        <v/>
      </c>
      <c r="AR23" s="9" t="str">
        <f t="shared" si="8"/>
        <v/>
      </c>
      <c r="AS23" s="9" t="str">
        <f t="shared" si="8"/>
        <v/>
      </c>
      <c r="AT23" s="9" t="str">
        <f t="shared" si="8"/>
        <v/>
      </c>
      <c r="AU23" s="9" t="str">
        <f t="shared" si="8"/>
        <v/>
      </c>
      <c r="AV23" s="9" t="str">
        <f t="shared" si="8"/>
        <v/>
      </c>
      <c r="AW23" s="9" t="str">
        <f t="shared" si="8"/>
        <v/>
      </c>
      <c r="AX23" s="9" t="str">
        <f t="shared" si="8"/>
        <v/>
      </c>
      <c r="AY23" s="9" t="str">
        <f t="shared" si="8"/>
        <v/>
      </c>
      <c r="AZ23" s="9" t="str">
        <f t="shared" si="8"/>
        <v/>
      </c>
      <c r="BA23" s="9" t="str">
        <f t="shared" si="8"/>
        <v/>
      </c>
      <c r="BB23" s="9" t="str">
        <f t="shared" si="8"/>
        <v/>
      </c>
      <c r="BC23" s="9" t="str">
        <f t="shared" si="8"/>
        <v/>
      </c>
      <c r="BD23" s="9" t="str">
        <f t="shared" si="9"/>
        <v/>
      </c>
      <c r="BE23" s="9" t="str">
        <f t="shared" si="9"/>
        <v/>
      </c>
      <c r="BF23" s="9" t="str">
        <f t="shared" si="9"/>
        <v/>
      </c>
      <c r="BG23" s="9" t="str">
        <f t="shared" si="9"/>
        <v/>
      </c>
      <c r="BH23" s="9" t="str">
        <f t="shared" si="9"/>
        <v/>
      </c>
      <c r="BI23" s="9" t="str">
        <f t="shared" si="9"/>
        <v/>
      </c>
      <c r="BJ23" s="9" t="str">
        <f t="shared" si="9"/>
        <v/>
      </c>
      <c r="BK23" s="9" t="str">
        <f t="shared" si="9"/>
        <v/>
      </c>
      <c r="BL23" s="9" t="str">
        <f t="shared" si="9"/>
        <v/>
      </c>
      <c r="BM23" s="9" t="str">
        <f t="shared" si="9"/>
        <v/>
      </c>
      <c r="BN23" s="9" t="str">
        <f t="shared" si="9"/>
        <v/>
      </c>
      <c r="BO23" s="9" t="str">
        <f t="shared" si="9"/>
        <v/>
      </c>
      <c r="BP23" s="9" t="str">
        <f t="shared" si="9"/>
        <v/>
      </c>
      <c r="BQ23" s="9" t="str">
        <f t="shared" si="9"/>
        <v/>
      </c>
      <c r="BR23" s="9" t="str">
        <f t="shared" si="9"/>
        <v/>
      </c>
      <c r="BS23" s="9" t="str">
        <f t="shared" si="9"/>
        <v/>
      </c>
      <c r="BT23" s="9" t="str">
        <f t="shared" si="6"/>
        <v/>
      </c>
      <c r="BU23" s="9" t="str">
        <f t="shared" si="6"/>
        <v/>
      </c>
      <c r="BV23" s="9" t="str">
        <f t="shared" si="6"/>
        <v/>
      </c>
      <c r="BW23" s="9" t="str">
        <f t="shared" si="6"/>
        <v/>
      </c>
      <c r="BX23" s="9" t="str">
        <f t="shared" si="6"/>
        <v/>
      </c>
      <c r="BY23" s="9" t="str">
        <f t="shared" si="6"/>
        <v/>
      </c>
    </row>
    <row r="24" spans="1:77" x14ac:dyDescent="0.55000000000000004">
      <c r="A24" s="10"/>
      <c r="B24" s="10"/>
      <c r="C24" s="10"/>
      <c r="D24" s="10"/>
      <c r="E24" s="10"/>
      <c r="F24" s="10"/>
      <c r="G24" s="11"/>
      <c r="H24" s="9" t="str">
        <f t="shared" si="4"/>
        <v/>
      </c>
      <c r="I24" s="9" t="str">
        <f t="shared" si="4"/>
        <v/>
      </c>
      <c r="J24" s="9" t="str">
        <f t="shared" si="10"/>
        <v/>
      </c>
      <c r="K24" s="9" t="str">
        <f t="shared" si="11"/>
        <v/>
      </c>
      <c r="L24" s="9" t="str">
        <f t="shared" si="4"/>
        <v/>
      </c>
      <c r="M24" s="9" t="str">
        <f t="shared" si="4"/>
        <v/>
      </c>
      <c r="N24" s="9" t="str">
        <f t="shared" si="4"/>
        <v/>
      </c>
      <c r="O24" s="9" t="str">
        <f t="shared" si="4"/>
        <v/>
      </c>
      <c r="P24" s="9" t="str">
        <f t="shared" si="4"/>
        <v/>
      </c>
      <c r="Q24" s="9" t="str">
        <f t="shared" si="4"/>
        <v/>
      </c>
      <c r="R24" s="9" t="str">
        <f t="shared" si="4"/>
        <v/>
      </c>
      <c r="S24" s="9" t="str">
        <f t="shared" si="4"/>
        <v/>
      </c>
      <c r="T24" s="9" t="str">
        <f t="shared" si="4"/>
        <v/>
      </c>
      <c r="U24" s="9" t="str">
        <f t="shared" si="4"/>
        <v/>
      </c>
      <c r="V24" s="9" t="str">
        <f t="shared" si="4"/>
        <v/>
      </c>
      <c r="W24" s="9" t="str">
        <f t="shared" si="4"/>
        <v/>
      </c>
      <c r="X24" s="9" t="str">
        <f t="shared" si="7"/>
        <v/>
      </c>
      <c r="Y24" s="9" t="str">
        <f t="shared" si="7"/>
        <v/>
      </c>
      <c r="Z24" s="9" t="str">
        <f t="shared" si="7"/>
        <v/>
      </c>
      <c r="AA24" s="9" t="str">
        <f t="shared" si="7"/>
        <v/>
      </c>
      <c r="AB24" s="9" t="str">
        <f t="shared" si="7"/>
        <v/>
      </c>
      <c r="AC24" s="9" t="str">
        <f t="shared" si="7"/>
        <v/>
      </c>
      <c r="AD24" s="9" t="str">
        <f t="shared" si="7"/>
        <v/>
      </c>
      <c r="AE24" s="9" t="str">
        <f t="shared" si="7"/>
        <v/>
      </c>
      <c r="AF24" s="9" t="str">
        <f t="shared" si="7"/>
        <v/>
      </c>
      <c r="AG24" s="9" t="str">
        <f t="shared" si="7"/>
        <v/>
      </c>
      <c r="AH24" s="9" t="str">
        <f t="shared" si="7"/>
        <v/>
      </c>
      <c r="AI24" s="9" t="str">
        <f t="shared" si="7"/>
        <v/>
      </c>
      <c r="AJ24" s="9" t="str">
        <f t="shared" si="7"/>
        <v/>
      </c>
      <c r="AK24" s="9" t="str">
        <f t="shared" si="7"/>
        <v/>
      </c>
      <c r="AL24" s="9" t="str">
        <f t="shared" si="7"/>
        <v/>
      </c>
      <c r="AM24" s="9" t="str">
        <f t="shared" si="7"/>
        <v/>
      </c>
      <c r="AN24" s="9" t="str">
        <f t="shared" si="8"/>
        <v/>
      </c>
      <c r="AO24" s="9" t="str">
        <f t="shared" si="8"/>
        <v/>
      </c>
      <c r="AP24" s="9" t="str">
        <f t="shared" si="8"/>
        <v/>
      </c>
      <c r="AQ24" s="9" t="str">
        <f t="shared" si="8"/>
        <v/>
      </c>
      <c r="AR24" s="9" t="str">
        <f t="shared" si="8"/>
        <v/>
      </c>
      <c r="AS24" s="9" t="str">
        <f t="shared" si="8"/>
        <v/>
      </c>
      <c r="AT24" s="9" t="str">
        <f t="shared" si="8"/>
        <v/>
      </c>
      <c r="AU24" s="9" t="str">
        <f t="shared" si="8"/>
        <v/>
      </c>
      <c r="AV24" s="9" t="str">
        <f t="shared" si="8"/>
        <v/>
      </c>
      <c r="AW24" s="9" t="str">
        <f t="shared" si="8"/>
        <v/>
      </c>
      <c r="AX24" s="9" t="str">
        <f t="shared" si="8"/>
        <v/>
      </c>
      <c r="AY24" s="9" t="str">
        <f t="shared" si="8"/>
        <v/>
      </c>
      <c r="AZ24" s="9" t="str">
        <f t="shared" si="8"/>
        <v/>
      </c>
      <c r="BA24" s="9" t="str">
        <f t="shared" si="8"/>
        <v/>
      </c>
      <c r="BB24" s="9" t="str">
        <f t="shared" si="8"/>
        <v/>
      </c>
      <c r="BC24" s="9" t="str">
        <f t="shared" si="8"/>
        <v/>
      </c>
      <c r="BD24" s="9" t="str">
        <f t="shared" si="9"/>
        <v/>
      </c>
      <c r="BE24" s="9" t="str">
        <f t="shared" si="9"/>
        <v/>
      </c>
      <c r="BF24" s="9" t="str">
        <f t="shared" si="9"/>
        <v/>
      </c>
      <c r="BG24" s="9" t="str">
        <f t="shared" si="9"/>
        <v/>
      </c>
      <c r="BH24" s="9" t="str">
        <f t="shared" si="9"/>
        <v/>
      </c>
      <c r="BI24" s="9" t="str">
        <f t="shared" si="9"/>
        <v/>
      </c>
      <c r="BJ24" s="9" t="str">
        <f t="shared" si="9"/>
        <v/>
      </c>
      <c r="BK24" s="9" t="str">
        <f t="shared" si="9"/>
        <v/>
      </c>
      <c r="BL24" s="9" t="str">
        <f t="shared" si="9"/>
        <v/>
      </c>
      <c r="BM24" s="9" t="str">
        <f t="shared" si="9"/>
        <v/>
      </c>
      <c r="BN24" s="9" t="str">
        <f t="shared" si="9"/>
        <v/>
      </c>
      <c r="BO24" s="9" t="str">
        <f t="shared" si="9"/>
        <v/>
      </c>
      <c r="BP24" s="9" t="str">
        <f t="shared" si="9"/>
        <v/>
      </c>
      <c r="BQ24" s="9" t="str">
        <f t="shared" si="9"/>
        <v/>
      </c>
      <c r="BR24" s="9" t="str">
        <f t="shared" si="9"/>
        <v/>
      </c>
      <c r="BS24" s="9" t="str">
        <f t="shared" si="9"/>
        <v/>
      </c>
      <c r="BT24" s="9" t="str">
        <f t="shared" si="6"/>
        <v/>
      </c>
      <c r="BU24" s="9" t="str">
        <f t="shared" si="6"/>
        <v/>
      </c>
      <c r="BV24" s="9" t="str">
        <f t="shared" si="6"/>
        <v/>
      </c>
      <c r="BW24" s="9" t="str">
        <f t="shared" si="6"/>
        <v/>
      </c>
      <c r="BX24" s="9" t="str">
        <f t="shared" si="6"/>
        <v/>
      </c>
      <c r="BY24" s="9" t="str">
        <f t="shared" si="6"/>
        <v/>
      </c>
    </row>
    <row r="25" spans="1:77" x14ac:dyDescent="0.55000000000000004">
      <c r="A25" s="10"/>
      <c r="B25" s="10"/>
      <c r="C25" s="10"/>
      <c r="D25" s="10"/>
      <c r="E25" s="10"/>
      <c r="F25" s="10"/>
      <c r="G25" s="11"/>
      <c r="H25" s="9" t="str">
        <f t="shared" si="4"/>
        <v/>
      </c>
      <c r="I25" s="9" t="str">
        <f t="shared" si="4"/>
        <v/>
      </c>
      <c r="J25" s="9" t="str">
        <f t="shared" si="10"/>
        <v/>
      </c>
      <c r="K25" s="9" t="str">
        <f t="shared" si="11"/>
        <v/>
      </c>
      <c r="L25" s="9" t="str">
        <f t="shared" si="4"/>
        <v/>
      </c>
      <c r="M25" s="9" t="str">
        <f t="shared" si="4"/>
        <v/>
      </c>
      <c r="N25" s="9" t="str">
        <f t="shared" si="4"/>
        <v/>
      </c>
      <c r="O25" s="9" t="str">
        <f t="shared" si="4"/>
        <v/>
      </c>
      <c r="P25" s="9" t="str">
        <f t="shared" si="4"/>
        <v/>
      </c>
      <c r="Q25" s="9" t="str">
        <f t="shared" si="4"/>
        <v/>
      </c>
      <c r="R25" s="9" t="str">
        <f t="shared" si="4"/>
        <v/>
      </c>
      <c r="S25" s="9" t="str">
        <f t="shared" si="4"/>
        <v/>
      </c>
      <c r="T25" s="9" t="str">
        <f t="shared" si="4"/>
        <v/>
      </c>
      <c r="U25" s="9" t="str">
        <f t="shared" si="4"/>
        <v/>
      </c>
      <c r="V25" s="9" t="str">
        <f t="shared" si="4"/>
        <v/>
      </c>
      <c r="W25" s="9" t="str">
        <f t="shared" si="4"/>
        <v/>
      </c>
      <c r="X25" s="9" t="str">
        <f t="shared" si="7"/>
        <v/>
      </c>
      <c r="Y25" s="9" t="str">
        <f t="shared" si="7"/>
        <v/>
      </c>
      <c r="Z25" s="9" t="str">
        <f t="shared" si="7"/>
        <v/>
      </c>
      <c r="AA25" s="9" t="str">
        <f t="shared" si="7"/>
        <v/>
      </c>
      <c r="AB25" s="9" t="str">
        <f t="shared" si="7"/>
        <v/>
      </c>
      <c r="AC25" s="9" t="str">
        <f t="shared" si="7"/>
        <v/>
      </c>
      <c r="AD25" s="9" t="str">
        <f t="shared" si="7"/>
        <v/>
      </c>
      <c r="AE25" s="9" t="str">
        <f t="shared" si="7"/>
        <v/>
      </c>
      <c r="AF25" s="9" t="str">
        <f t="shared" si="7"/>
        <v/>
      </c>
      <c r="AG25" s="9" t="str">
        <f t="shared" si="7"/>
        <v/>
      </c>
      <c r="AH25" s="9" t="str">
        <f t="shared" si="7"/>
        <v/>
      </c>
      <c r="AI25" s="9" t="str">
        <f t="shared" si="7"/>
        <v/>
      </c>
      <c r="AJ25" s="9" t="str">
        <f t="shared" si="7"/>
        <v/>
      </c>
      <c r="AK25" s="9" t="str">
        <f t="shared" si="7"/>
        <v/>
      </c>
      <c r="AL25" s="9" t="str">
        <f t="shared" si="7"/>
        <v/>
      </c>
      <c r="AM25" s="9" t="str">
        <f t="shared" si="7"/>
        <v/>
      </c>
      <c r="AN25" s="9" t="str">
        <f t="shared" si="8"/>
        <v/>
      </c>
      <c r="AO25" s="9" t="str">
        <f t="shared" si="8"/>
        <v/>
      </c>
      <c r="AP25" s="9" t="str">
        <f t="shared" si="8"/>
        <v/>
      </c>
      <c r="AQ25" s="9" t="str">
        <f t="shared" si="8"/>
        <v/>
      </c>
      <c r="AR25" s="9" t="str">
        <f t="shared" si="8"/>
        <v/>
      </c>
      <c r="AS25" s="9" t="str">
        <f t="shared" si="8"/>
        <v/>
      </c>
      <c r="AT25" s="9" t="str">
        <f t="shared" si="8"/>
        <v/>
      </c>
      <c r="AU25" s="9" t="str">
        <f t="shared" si="8"/>
        <v/>
      </c>
      <c r="AV25" s="9" t="str">
        <f t="shared" si="8"/>
        <v/>
      </c>
      <c r="AW25" s="9" t="str">
        <f t="shared" si="8"/>
        <v/>
      </c>
      <c r="AX25" s="9" t="str">
        <f t="shared" si="8"/>
        <v/>
      </c>
      <c r="AY25" s="9" t="str">
        <f t="shared" si="8"/>
        <v/>
      </c>
      <c r="AZ25" s="9" t="str">
        <f t="shared" si="8"/>
        <v/>
      </c>
      <c r="BA25" s="9" t="str">
        <f t="shared" si="8"/>
        <v/>
      </c>
      <c r="BB25" s="9" t="str">
        <f t="shared" si="8"/>
        <v/>
      </c>
      <c r="BC25" s="9" t="str">
        <f t="shared" si="8"/>
        <v/>
      </c>
      <c r="BD25" s="9" t="str">
        <f t="shared" si="9"/>
        <v/>
      </c>
      <c r="BE25" s="9" t="str">
        <f t="shared" si="9"/>
        <v/>
      </c>
      <c r="BF25" s="9" t="str">
        <f t="shared" si="9"/>
        <v/>
      </c>
      <c r="BG25" s="9" t="str">
        <f t="shared" si="9"/>
        <v/>
      </c>
      <c r="BH25" s="9" t="str">
        <f t="shared" si="9"/>
        <v/>
      </c>
      <c r="BI25" s="9" t="str">
        <f t="shared" si="9"/>
        <v/>
      </c>
      <c r="BJ25" s="9" t="str">
        <f t="shared" si="9"/>
        <v/>
      </c>
      <c r="BK25" s="9" t="str">
        <f t="shared" si="9"/>
        <v/>
      </c>
      <c r="BL25" s="9" t="str">
        <f t="shared" si="9"/>
        <v/>
      </c>
      <c r="BM25" s="9" t="str">
        <f t="shared" si="9"/>
        <v/>
      </c>
      <c r="BN25" s="9" t="str">
        <f t="shared" si="9"/>
        <v/>
      </c>
      <c r="BO25" s="9" t="str">
        <f t="shared" si="9"/>
        <v/>
      </c>
      <c r="BP25" s="9" t="str">
        <f t="shared" si="9"/>
        <v/>
      </c>
      <c r="BQ25" s="9" t="str">
        <f t="shared" si="9"/>
        <v/>
      </c>
      <c r="BR25" s="9" t="str">
        <f t="shared" si="9"/>
        <v/>
      </c>
      <c r="BS25" s="9" t="str">
        <f t="shared" si="9"/>
        <v/>
      </c>
      <c r="BT25" s="9" t="str">
        <f t="shared" si="6"/>
        <v/>
      </c>
      <c r="BU25" s="9" t="str">
        <f t="shared" si="6"/>
        <v/>
      </c>
      <c r="BV25" s="9" t="str">
        <f t="shared" si="6"/>
        <v/>
      </c>
      <c r="BW25" s="9" t="str">
        <f t="shared" si="6"/>
        <v/>
      </c>
      <c r="BX25" s="9" t="str">
        <f t="shared" si="6"/>
        <v/>
      </c>
      <c r="BY25" s="9" t="str">
        <f t="shared" si="6"/>
        <v/>
      </c>
    </row>
    <row r="26" spans="1:77" x14ac:dyDescent="0.55000000000000004">
      <c r="A26" s="10"/>
      <c r="B26" s="10"/>
      <c r="C26" s="10"/>
      <c r="D26" s="10"/>
      <c r="E26" s="10"/>
      <c r="F26" s="10"/>
      <c r="G26" s="11"/>
      <c r="H26" s="9" t="str">
        <f t="shared" si="4"/>
        <v/>
      </c>
      <c r="I26" s="9" t="str">
        <f t="shared" si="4"/>
        <v/>
      </c>
      <c r="J26" s="9" t="str">
        <f t="shared" si="10"/>
        <v/>
      </c>
      <c r="K26" s="9" t="str">
        <f t="shared" si="11"/>
        <v/>
      </c>
      <c r="L26" s="9" t="str">
        <f t="shared" si="4"/>
        <v/>
      </c>
      <c r="M26" s="9" t="str">
        <f t="shared" si="4"/>
        <v/>
      </c>
      <c r="N26" s="9" t="str">
        <f t="shared" si="4"/>
        <v/>
      </c>
      <c r="O26" s="9" t="str">
        <f t="shared" si="4"/>
        <v/>
      </c>
      <c r="P26" s="9" t="str">
        <f t="shared" si="4"/>
        <v/>
      </c>
      <c r="Q26" s="9" t="str">
        <f t="shared" si="4"/>
        <v/>
      </c>
      <c r="R26" s="9" t="str">
        <f t="shared" si="4"/>
        <v/>
      </c>
      <c r="S26" s="9" t="str">
        <f t="shared" si="4"/>
        <v/>
      </c>
      <c r="T26" s="9" t="str">
        <f t="shared" si="4"/>
        <v/>
      </c>
      <c r="U26" s="9" t="str">
        <f t="shared" si="4"/>
        <v/>
      </c>
      <c r="V26" s="9" t="str">
        <f t="shared" si="4"/>
        <v/>
      </c>
      <c r="W26" s="9" t="str">
        <f t="shared" si="4"/>
        <v/>
      </c>
      <c r="X26" s="9" t="str">
        <f t="shared" si="7"/>
        <v/>
      </c>
      <c r="Y26" s="9" t="str">
        <f t="shared" si="7"/>
        <v/>
      </c>
      <c r="Z26" s="9" t="str">
        <f t="shared" si="7"/>
        <v/>
      </c>
      <c r="AA26" s="9" t="str">
        <f t="shared" si="7"/>
        <v/>
      </c>
      <c r="AB26" s="9" t="str">
        <f t="shared" si="7"/>
        <v/>
      </c>
      <c r="AC26" s="9" t="str">
        <f t="shared" si="7"/>
        <v/>
      </c>
      <c r="AD26" s="9" t="str">
        <f t="shared" si="7"/>
        <v/>
      </c>
      <c r="AE26" s="9" t="str">
        <f t="shared" si="7"/>
        <v/>
      </c>
      <c r="AF26" s="9" t="str">
        <f t="shared" si="7"/>
        <v/>
      </c>
      <c r="AG26" s="9" t="str">
        <f t="shared" si="7"/>
        <v/>
      </c>
      <c r="AH26" s="9" t="str">
        <f t="shared" si="7"/>
        <v/>
      </c>
      <c r="AI26" s="9" t="str">
        <f t="shared" si="7"/>
        <v/>
      </c>
      <c r="AJ26" s="9" t="str">
        <f t="shared" si="7"/>
        <v/>
      </c>
      <c r="AK26" s="9" t="str">
        <f t="shared" si="7"/>
        <v/>
      </c>
      <c r="AL26" s="9" t="str">
        <f t="shared" si="7"/>
        <v/>
      </c>
      <c r="AM26" s="9" t="str">
        <f t="shared" si="7"/>
        <v/>
      </c>
      <c r="AN26" s="9" t="str">
        <f t="shared" si="8"/>
        <v/>
      </c>
      <c r="AO26" s="9" t="str">
        <f t="shared" si="8"/>
        <v/>
      </c>
      <c r="AP26" s="9" t="str">
        <f t="shared" si="8"/>
        <v/>
      </c>
      <c r="AQ26" s="9" t="str">
        <f t="shared" si="8"/>
        <v/>
      </c>
      <c r="AR26" s="9" t="str">
        <f t="shared" si="8"/>
        <v/>
      </c>
      <c r="AS26" s="9" t="str">
        <f t="shared" si="8"/>
        <v/>
      </c>
      <c r="AT26" s="9" t="str">
        <f t="shared" si="8"/>
        <v/>
      </c>
      <c r="AU26" s="9" t="str">
        <f t="shared" si="8"/>
        <v/>
      </c>
      <c r="AV26" s="9" t="str">
        <f t="shared" si="8"/>
        <v/>
      </c>
      <c r="AW26" s="9" t="str">
        <f t="shared" si="8"/>
        <v/>
      </c>
      <c r="AX26" s="9" t="str">
        <f t="shared" si="8"/>
        <v/>
      </c>
      <c r="AY26" s="9" t="str">
        <f t="shared" si="8"/>
        <v/>
      </c>
      <c r="AZ26" s="9" t="str">
        <f t="shared" si="8"/>
        <v/>
      </c>
      <c r="BA26" s="9" t="str">
        <f t="shared" si="8"/>
        <v/>
      </c>
      <c r="BB26" s="9" t="str">
        <f t="shared" si="8"/>
        <v/>
      </c>
      <c r="BC26" s="9" t="str">
        <f t="shared" si="8"/>
        <v/>
      </c>
      <c r="BD26" s="9" t="str">
        <f t="shared" si="9"/>
        <v/>
      </c>
      <c r="BE26" s="9" t="str">
        <f t="shared" si="9"/>
        <v/>
      </c>
      <c r="BF26" s="9" t="str">
        <f t="shared" si="9"/>
        <v/>
      </c>
      <c r="BG26" s="9" t="str">
        <f t="shared" si="9"/>
        <v/>
      </c>
      <c r="BH26" s="9" t="str">
        <f t="shared" si="9"/>
        <v/>
      </c>
      <c r="BI26" s="9" t="str">
        <f t="shared" si="9"/>
        <v/>
      </c>
      <c r="BJ26" s="9" t="str">
        <f t="shared" si="9"/>
        <v/>
      </c>
      <c r="BK26" s="9" t="str">
        <f t="shared" si="9"/>
        <v/>
      </c>
      <c r="BL26" s="9" t="str">
        <f t="shared" si="9"/>
        <v/>
      </c>
      <c r="BM26" s="9" t="str">
        <f t="shared" si="9"/>
        <v/>
      </c>
      <c r="BN26" s="9" t="str">
        <f t="shared" si="9"/>
        <v/>
      </c>
      <c r="BO26" s="9" t="str">
        <f t="shared" si="9"/>
        <v/>
      </c>
      <c r="BP26" s="9" t="str">
        <f t="shared" si="9"/>
        <v/>
      </c>
      <c r="BQ26" s="9" t="str">
        <f t="shared" si="9"/>
        <v/>
      </c>
      <c r="BR26" s="9" t="str">
        <f t="shared" si="9"/>
        <v/>
      </c>
      <c r="BS26" s="9" t="str">
        <f t="shared" si="9"/>
        <v/>
      </c>
      <c r="BT26" s="9" t="str">
        <f t="shared" si="6"/>
        <v/>
      </c>
      <c r="BU26" s="9" t="str">
        <f t="shared" si="6"/>
        <v/>
      </c>
      <c r="BV26" s="9" t="str">
        <f t="shared" si="6"/>
        <v/>
      </c>
      <c r="BW26" s="9" t="str">
        <f t="shared" si="6"/>
        <v/>
      </c>
      <c r="BX26" s="9" t="str">
        <f t="shared" si="6"/>
        <v/>
      </c>
      <c r="BY26" s="9" t="str">
        <f t="shared" si="6"/>
        <v/>
      </c>
    </row>
    <row r="27" spans="1:77" x14ac:dyDescent="0.55000000000000004">
      <c r="A27" s="10"/>
      <c r="B27" s="10"/>
      <c r="C27" s="10"/>
      <c r="D27" s="10"/>
      <c r="E27" s="10"/>
      <c r="F27" s="10"/>
      <c r="G27" s="11"/>
      <c r="H27" s="9" t="str">
        <f t="shared" si="4"/>
        <v/>
      </c>
      <c r="I27" s="9" t="str">
        <f t="shared" si="4"/>
        <v/>
      </c>
      <c r="J27" s="9" t="str">
        <f t="shared" si="10"/>
        <v/>
      </c>
      <c r="K27" s="9" t="str">
        <f t="shared" si="11"/>
        <v/>
      </c>
      <c r="L27" s="9" t="str">
        <f t="shared" si="4"/>
        <v/>
      </c>
      <c r="M27" s="9" t="str">
        <f t="shared" si="4"/>
        <v/>
      </c>
      <c r="N27" s="9" t="str">
        <f t="shared" si="4"/>
        <v/>
      </c>
      <c r="O27" s="9" t="str">
        <f t="shared" si="4"/>
        <v/>
      </c>
      <c r="P27" s="9" t="str">
        <f t="shared" ref="P27:AE42" si="12">IFERROR(IF(AND(P$3&gt;=$D27,$D27+$E27-1&gt;=P$3,MOD(P$3,$F27)=0),$C27*(1+($G27*(P$3-$D27))),""),"")</f>
        <v/>
      </c>
      <c r="Q27" s="9" t="str">
        <f t="shared" si="12"/>
        <v/>
      </c>
      <c r="R27" s="9" t="str">
        <f t="shared" si="12"/>
        <v/>
      </c>
      <c r="S27" s="9" t="str">
        <f t="shared" si="12"/>
        <v/>
      </c>
      <c r="T27" s="9" t="str">
        <f t="shared" si="12"/>
        <v/>
      </c>
      <c r="U27" s="9" t="str">
        <f t="shared" si="12"/>
        <v/>
      </c>
      <c r="V27" s="9" t="str">
        <f t="shared" si="12"/>
        <v/>
      </c>
      <c r="W27" s="9" t="str">
        <f t="shared" si="12"/>
        <v/>
      </c>
      <c r="X27" s="9" t="str">
        <f t="shared" si="12"/>
        <v/>
      </c>
      <c r="Y27" s="9" t="str">
        <f t="shared" si="12"/>
        <v/>
      </c>
      <c r="Z27" s="9" t="str">
        <f t="shared" si="12"/>
        <v/>
      </c>
      <c r="AA27" s="9" t="str">
        <f t="shared" si="12"/>
        <v/>
      </c>
      <c r="AB27" s="9" t="str">
        <f t="shared" si="12"/>
        <v/>
      </c>
      <c r="AC27" s="9" t="str">
        <f t="shared" si="12"/>
        <v/>
      </c>
      <c r="AD27" s="9" t="str">
        <f t="shared" si="12"/>
        <v/>
      </c>
      <c r="AE27" s="9" t="str">
        <f t="shared" si="12"/>
        <v/>
      </c>
      <c r="AF27" s="9" t="str">
        <f t="shared" si="7"/>
        <v/>
      </c>
      <c r="AG27" s="9" t="str">
        <f t="shared" si="7"/>
        <v/>
      </c>
      <c r="AH27" s="9" t="str">
        <f t="shared" si="7"/>
        <v/>
      </c>
      <c r="AI27" s="9" t="str">
        <f t="shared" si="7"/>
        <v/>
      </c>
      <c r="AJ27" s="9" t="str">
        <f t="shared" si="7"/>
        <v/>
      </c>
      <c r="AK27" s="9" t="str">
        <f t="shared" si="7"/>
        <v/>
      </c>
      <c r="AL27" s="9" t="str">
        <f t="shared" si="7"/>
        <v/>
      </c>
      <c r="AM27" s="9" t="str">
        <f t="shared" si="7"/>
        <v/>
      </c>
      <c r="AN27" s="9" t="str">
        <f t="shared" si="8"/>
        <v/>
      </c>
      <c r="AO27" s="9" t="str">
        <f t="shared" si="8"/>
        <v/>
      </c>
      <c r="AP27" s="9" t="str">
        <f t="shared" si="8"/>
        <v/>
      </c>
      <c r="AQ27" s="9" t="str">
        <f t="shared" si="8"/>
        <v/>
      </c>
      <c r="AR27" s="9" t="str">
        <f t="shared" si="8"/>
        <v/>
      </c>
      <c r="AS27" s="9" t="str">
        <f t="shared" si="8"/>
        <v/>
      </c>
      <c r="AT27" s="9" t="str">
        <f t="shared" si="8"/>
        <v/>
      </c>
      <c r="AU27" s="9" t="str">
        <f t="shared" si="8"/>
        <v/>
      </c>
      <c r="AV27" s="9" t="str">
        <f t="shared" si="8"/>
        <v/>
      </c>
      <c r="AW27" s="9" t="str">
        <f t="shared" si="8"/>
        <v/>
      </c>
      <c r="AX27" s="9" t="str">
        <f t="shared" si="8"/>
        <v/>
      </c>
      <c r="AY27" s="9" t="str">
        <f t="shared" si="8"/>
        <v/>
      </c>
      <c r="AZ27" s="9" t="str">
        <f t="shared" si="8"/>
        <v/>
      </c>
      <c r="BA27" s="9" t="str">
        <f t="shared" si="8"/>
        <v/>
      </c>
      <c r="BB27" s="9" t="str">
        <f t="shared" si="8"/>
        <v/>
      </c>
      <c r="BC27" s="9" t="str">
        <f t="shared" ref="BC27:BR42" si="13">IFERROR(IF(AND(BC$3&gt;=$D27,$D27+$E27-1&gt;=BC$3,MOD(BC$3,$F27)=0),$C27*(1+($G27*(BC$3-$D27))),""),"")</f>
        <v/>
      </c>
      <c r="BD27" s="9" t="str">
        <f t="shared" si="13"/>
        <v/>
      </c>
      <c r="BE27" s="9" t="str">
        <f t="shared" si="13"/>
        <v/>
      </c>
      <c r="BF27" s="9" t="str">
        <f t="shared" si="13"/>
        <v/>
      </c>
      <c r="BG27" s="9" t="str">
        <f t="shared" si="13"/>
        <v/>
      </c>
      <c r="BH27" s="9" t="str">
        <f t="shared" si="13"/>
        <v/>
      </c>
      <c r="BI27" s="9" t="str">
        <f t="shared" si="13"/>
        <v/>
      </c>
      <c r="BJ27" s="9" t="str">
        <f t="shared" si="13"/>
        <v/>
      </c>
      <c r="BK27" s="9" t="str">
        <f t="shared" si="13"/>
        <v/>
      </c>
      <c r="BL27" s="9" t="str">
        <f t="shared" si="13"/>
        <v/>
      </c>
      <c r="BM27" s="9" t="str">
        <f t="shared" si="13"/>
        <v/>
      </c>
      <c r="BN27" s="9" t="str">
        <f t="shared" si="13"/>
        <v/>
      </c>
      <c r="BO27" s="9" t="str">
        <f t="shared" si="13"/>
        <v/>
      </c>
      <c r="BP27" s="9" t="str">
        <f t="shared" si="13"/>
        <v/>
      </c>
      <c r="BQ27" s="9" t="str">
        <f t="shared" si="13"/>
        <v/>
      </c>
      <c r="BR27" s="9" t="str">
        <f t="shared" si="13"/>
        <v/>
      </c>
      <c r="BS27" s="9" t="str">
        <f t="shared" si="9"/>
        <v/>
      </c>
      <c r="BT27" s="9" t="str">
        <f t="shared" si="6"/>
        <v/>
      </c>
      <c r="BU27" s="9" t="str">
        <f t="shared" si="6"/>
        <v/>
      </c>
      <c r="BV27" s="9" t="str">
        <f t="shared" si="6"/>
        <v/>
      </c>
      <c r="BW27" s="9" t="str">
        <f t="shared" si="6"/>
        <v/>
      </c>
      <c r="BX27" s="9" t="str">
        <f t="shared" si="6"/>
        <v/>
      </c>
      <c r="BY27" s="9" t="str">
        <f t="shared" si="6"/>
        <v/>
      </c>
    </row>
    <row r="28" spans="1:77" x14ac:dyDescent="0.55000000000000004">
      <c r="A28" s="10"/>
      <c r="B28" s="10"/>
      <c r="C28" s="10"/>
      <c r="D28" s="10"/>
      <c r="E28" s="10"/>
      <c r="F28" s="10"/>
      <c r="G28" s="11"/>
      <c r="H28" s="9" t="str">
        <f t="shared" ref="H28:W43" si="14">IFERROR(IF(AND(H$3&gt;=$D28,$D28+$E28-1&gt;=H$3,MOD(H$3,$F28)=0),$C28*(1+($G28*(H$3-$D28))),""),"")</f>
        <v/>
      </c>
      <c r="I28" s="9" t="str">
        <f t="shared" si="14"/>
        <v/>
      </c>
      <c r="J28" s="9" t="str">
        <f t="shared" si="10"/>
        <v/>
      </c>
      <c r="K28" s="9" t="str">
        <f t="shared" si="11"/>
        <v/>
      </c>
      <c r="L28" s="9" t="str">
        <f t="shared" si="14"/>
        <v/>
      </c>
      <c r="M28" s="9" t="str">
        <f t="shared" si="14"/>
        <v/>
      </c>
      <c r="N28" s="9" t="str">
        <f t="shared" si="14"/>
        <v/>
      </c>
      <c r="O28" s="9" t="str">
        <f>IFERROR(IF(AND(O$3&gt;=$D28,$D28+$E28-1&gt;=O$3,MOD(O$3,$F28)=0),$C28*(1+($G28*(O$3-$D28))),""),"")</f>
        <v/>
      </c>
      <c r="P28" s="9" t="str">
        <f t="shared" si="14"/>
        <v/>
      </c>
      <c r="Q28" s="9" t="str">
        <f t="shared" si="14"/>
        <v/>
      </c>
      <c r="R28" s="9" t="str">
        <f t="shared" si="14"/>
        <v/>
      </c>
      <c r="S28" s="9" t="str">
        <f t="shared" si="14"/>
        <v/>
      </c>
      <c r="T28" s="9" t="str">
        <f t="shared" si="14"/>
        <v/>
      </c>
      <c r="U28" s="9" t="str">
        <f t="shared" si="14"/>
        <v/>
      </c>
      <c r="V28" s="9" t="str">
        <f t="shared" si="14"/>
        <v/>
      </c>
      <c r="W28" s="9" t="str">
        <f t="shared" si="14"/>
        <v/>
      </c>
      <c r="X28" s="9" t="str">
        <f t="shared" si="12"/>
        <v/>
      </c>
      <c r="Y28" s="9" t="str">
        <f t="shared" si="12"/>
        <v/>
      </c>
      <c r="Z28" s="9" t="str">
        <f t="shared" si="12"/>
        <v/>
      </c>
      <c r="AA28" s="9" t="str">
        <f t="shared" si="12"/>
        <v/>
      </c>
      <c r="AB28" s="9" t="str">
        <f t="shared" si="12"/>
        <v/>
      </c>
      <c r="AC28" s="9" t="str">
        <f t="shared" si="12"/>
        <v/>
      </c>
      <c r="AD28" s="9" t="str">
        <f t="shared" si="12"/>
        <v/>
      </c>
      <c r="AE28" s="9" t="str">
        <f t="shared" si="12"/>
        <v/>
      </c>
      <c r="AF28" s="9" t="str">
        <f t="shared" si="7"/>
        <v/>
      </c>
      <c r="AG28" s="9" t="str">
        <f t="shared" si="7"/>
        <v/>
      </c>
      <c r="AH28" s="9" t="str">
        <f t="shared" si="7"/>
        <v/>
      </c>
      <c r="AI28" s="9" t="str">
        <f t="shared" si="7"/>
        <v/>
      </c>
      <c r="AJ28" s="9" t="str">
        <f t="shared" si="7"/>
        <v/>
      </c>
      <c r="AK28" s="9" t="str">
        <f t="shared" si="7"/>
        <v/>
      </c>
      <c r="AL28" s="9" t="str">
        <f t="shared" si="7"/>
        <v/>
      </c>
      <c r="AM28" s="9" t="str">
        <f t="shared" ref="AM28:BB45" si="15">IFERROR(IF(AND(AM$3&gt;=$D28,$D28+$E28-1&gt;=AM$3,MOD(AM$3,$F28)=0),$C28*(1+($G28*(AM$3-$D28))),""),"")</f>
        <v/>
      </c>
      <c r="AN28" s="9" t="str">
        <f t="shared" si="15"/>
        <v/>
      </c>
      <c r="AO28" s="9" t="str">
        <f t="shared" si="15"/>
        <v/>
      </c>
      <c r="AP28" s="9" t="str">
        <f t="shared" si="15"/>
        <v/>
      </c>
      <c r="AQ28" s="9" t="str">
        <f t="shared" si="15"/>
        <v/>
      </c>
      <c r="AR28" s="9" t="str">
        <f t="shared" si="15"/>
        <v/>
      </c>
      <c r="AS28" s="9" t="str">
        <f t="shared" si="15"/>
        <v/>
      </c>
      <c r="AT28" s="9" t="str">
        <f t="shared" si="15"/>
        <v/>
      </c>
      <c r="AU28" s="9" t="str">
        <f t="shared" si="15"/>
        <v/>
      </c>
      <c r="AV28" s="9" t="str">
        <f t="shared" si="15"/>
        <v/>
      </c>
      <c r="AW28" s="9" t="str">
        <f t="shared" si="15"/>
        <v/>
      </c>
      <c r="AX28" s="9" t="str">
        <f t="shared" si="15"/>
        <v/>
      </c>
      <c r="AY28" s="9" t="str">
        <f t="shared" si="15"/>
        <v/>
      </c>
      <c r="AZ28" s="9" t="str">
        <f t="shared" si="15"/>
        <v/>
      </c>
      <c r="BA28" s="9" t="str">
        <f t="shared" si="15"/>
        <v/>
      </c>
      <c r="BB28" s="9" t="str">
        <f t="shared" si="15"/>
        <v/>
      </c>
      <c r="BC28" s="9" t="str">
        <f t="shared" si="13"/>
        <v/>
      </c>
      <c r="BD28" s="9" t="str">
        <f t="shared" si="13"/>
        <v/>
      </c>
      <c r="BE28" s="9" t="str">
        <f t="shared" si="13"/>
        <v/>
      </c>
      <c r="BF28" s="9" t="str">
        <f t="shared" si="13"/>
        <v/>
      </c>
      <c r="BG28" s="9" t="str">
        <f t="shared" si="13"/>
        <v/>
      </c>
      <c r="BH28" s="9" t="str">
        <f t="shared" si="13"/>
        <v/>
      </c>
      <c r="BI28" s="9" t="str">
        <f t="shared" si="13"/>
        <v/>
      </c>
      <c r="BJ28" s="9" t="str">
        <f t="shared" si="13"/>
        <v/>
      </c>
      <c r="BK28" s="9" t="str">
        <f t="shared" si="13"/>
        <v/>
      </c>
      <c r="BL28" s="9" t="str">
        <f t="shared" si="13"/>
        <v/>
      </c>
      <c r="BM28" s="9" t="str">
        <f t="shared" si="13"/>
        <v/>
      </c>
      <c r="BN28" s="9" t="str">
        <f t="shared" si="13"/>
        <v/>
      </c>
      <c r="BO28" s="9" t="str">
        <f t="shared" si="13"/>
        <v/>
      </c>
      <c r="BP28" s="9" t="str">
        <f t="shared" si="13"/>
        <v/>
      </c>
      <c r="BQ28" s="9" t="str">
        <f t="shared" si="13"/>
        <v/>
      </c>
      <c r="BR28" s="9" t="str">
        <f t="shared" si="13"/>
        <v/>
      </c>
      <c r="BS28" s="9" t="str">
        <f t="shared" si="9"/>
        <v/>
      </c>
      <c r="BT28" s="9" t="str">
        <f t="shared" si="6"/>
        <v/>
      </c>
      <c r="BU28" s="9" t="str">
        <f t="shared" si="6"/>
        <v/>
      </c>
      <c r="BV28" s="9" t="str">
        <f t="shared" si="6"/>
        <v/>
      </c>
      <c r="BW28" s="9" t="str">
        <f t="shared" si="6"/>
        <v/>
      </c>
      <c r="BX28" s="9" t="str">
        <f t="shared" si="6"/>
        <v/>
      </c>
      <c r="BY28" s="9" t="str">
        <f t="shared" si="6"/>
        <v/>
      </c>
    </row>
    <row r="29" spans="1:77" x14ac:dyDescent="0.55000000000000004">
      <c r="A29" s="10"/>
      <c r="B29" s="10"/>
      <c r="C29" s="10"/>
      <c r="D29" s="10"/>
      <c r="E29" s="10"/>
      <c r="F29" s="10"/>
      <c r="G29" s="11"/>
      <c r="H29" s="9" t="str">
        <f t="shared" si="14"/>
        <v/>
      </c>
      <c r="I29" s="9" t="str">
        <f t="shared" si="14"/>
        <v/>
      </c>
      <c r="J29" s="9" t="str">
        <f t="shared" si="10"/>
        <v/>
      </c>
      <c r="K29" s="9" t="str">
        <f t="shared" si="11"/>
        <v/>
      </c>
      <c r="L29" s="9" t="str">
        <f t="shared" si="14"/>
        <v/>
      </c>
      <c r="M29" s="9" t="str">
        <f t="shared" si="14"/>
        <v/>
      </c>
      <c r="N29" s="9" t="str">
        <f t="shared" si="14"/>
        <v/>
      </c>
      <c r="O29" s="9" t="str">
        <f t="shared" si="14"/>
        <v/>
      </c>
      <c r="P29" s="9" t="str">
        <f t="shared" si="14"/>
        <v/>
      </c>
      <c r="Q29" s="9" t="str">
        <f t="shared" si="14"/>
        <v/>
      </c>
      <c r="R29" s="9" t="str">
        <f t="shared" si="14"/>
        <v/>
      </c>
      <c r="S29" s="9" t="str">
        <f t="shared" si="14"/>
        <v/>
      </c>
      <c r="T29" s="9" t="str">
        <f t="shared" si="14"/>
        <v/>
      </c>
      <c r="U29" s="9" t="str">
        <f t="shared" si="14"/>
        <v/>
      </c>
      <c r="V29" s="9" t="str">
        <f t="shared" si="14"/>
        <v/>
      </c>
      <c r="W29" s="9" t="str">
        <f t="shared" si="14"/>
        <v/>
      </c>
      <c r="X29" s="9" t="str">
        <f t="shared" si="12"/>
        <v/>
      </c>
      <c r="Y29" s="9" t="str">
        <f t="shared" si="12"/>
        <v/>
      </c>
      <c r="Z29" s="9" t="str">
        <f t="shared" si="12"/>
        <v/>
      </c>
      <c r="AA29" s="9" t="str">
        <f t="shared" si="12"/>
        <v/>
      </c>
      <c r="AB29" s="9" t="str">
        <f t="shared" si="12"/>
        <v/>
      </c>
      <c r="AC29" s="9" t="str">
        <f t="shared" si="12"/>
        <v/>
      </c>
      <c r="AD29" s="9" t="str">
        <f t="shared" si="12"/>
        <v/>
      </c>
      <c r="AE29" s="9" t="str">
        <f t="shared" si="12"/>
        <v/>
      </c>
      <c r="AF29" s="9" t="str">
        <f t="shared" ref="AF29:AU45" si="16">IFERROR(IF(AND(AF$3&gt;=$D29,$D29+$E29-1&gt;=AF$3,MOD(AF$3,$F29)=0),$C29*(1+($G29*(AF$3-$D29))),""),"")</f>
        <v/>
      </c>
      <c r="AG29" s="9" t="str">
        <f t="shared" si="16"/>
        <v/>
      </c>
      <c r="AH29" s="9" t="str">
        <f t="shared" si="16"/>
        <v/>
      </c>
      <c r="AI29" s="9" t="str">
        <f t="shared" si="16"/>
        <v/>
      </c>
      <c r="AJ29" s="9" t="str">
        <f t="shared" si="16"/>
        <v/>
      </c>
      <c r="AK29" s="9" t="str">
        <f t="shared" si="16"/>
        <v/>
      </c>
      <c r="AL29" s="9" t="str">
        <f t="shared" si="16"/>
        <v/>
      </c>
      <c r="AM29" s="9" t="str">
        <f t="shared" si="16"/>
        <v/>
      </c>
      <c r="AN29" s="9" t="str">
        <f t="shared" si="16"/>
        <v/>
      </c>
      <c r="AO29" s="9" t="str">
        <f t="shared" si="16"/>
        <v/>
      </c>
      <c r="AP29" s="9" t="str">
        <f t="shared" si="16"/>
        <v/>
      </c>
      <c r="AQ29" s="9" t="str">
        <f t="shared" si="16"/>
        <v/>
      </c>
      <c r="AR29" s="9" t="str">
        <f t="shared" si="16"/>
        <v/>
      </c>
      <c r="AS29" s="9" t="str">
        <f t="shared" si="16"/>
        <v/>
      </c>
      <c r="AT29" s="9" t="str">
        <f t="shared" si="16"/>
        <v/>
      </c>
      <c r="AU29" s="9" t="str">
        <f t="shared" si="16"/>
        <v/>
      </c>
      <c r="AV29" s="9" t="str">
        <f t="shared" si="15"/>
        <v/>
      </c>
      <c r="AW29" s="9" t="str">
        <f t="shared" si="15"/>
        <v/>
      </c>
      <c r="AX29" s="9" t="str">
        <f t="shared" si="15"/>
        <v/>
      </c>
      <c r="AY29" s="9" t="str">
        <f t="shared" si="15"/>
        <v/>
      </c>
      <c r="AZ29" s="9" t="str">
        <f t="shared" si="15"/>
        <v/>
      </c>
      <c r="BA29" s="9" t="str">
        <f t="shared" si="15"/>
        <v/>
      </c>
      <c r="BB29" s="9" t="str">
        <f t="shared" si="15"/>
        <v/>
      </c>
      <c r="BC29" s="9" t="str">
        <f t="shared" si="13"/>
        <v/>
      </c>
      <c r="BD29" s="9" t="str">
        <f t="shared" si="13"/>
        <v/>
      </c>
      <c r="BE29" s="9" t="str">
        <f t="shared" si="13"/>
        <v/>
      </c>
      <c r="BF29" s="9" t="str">
        <f t="shared" si="13"/>
        <v/>
      </c>
      <c r="BG29" s="9" t="str">
        <f t="shared" si="13"/>
        <v/>
      </c>
      <c r="BH29" s="9" t="str">
        <f t="shared" si="13"/>
        <v/>
      </c>
      <c r="BI29" s="9" t="str">
        <f t="shared" si="13"/>
        <v/>
      </c>
      <c r="BJ29" s="9" t="str">
        <f t="shared" si="13"/>
        <v/>
      </c>
      <c r="BK29" s="9" t="str">
        <f t="shared" si="13"/>
        <v/>
      </c>
      <c r="BL29" s="9" t="str">
        <f t="shared" si="13"/>
        <v/>
      </c>
      <c r="BM29" s="9" t="str">
        <f t="shared" si="13"/>
        <v/>
      </c>
      <c r="BN29" s="9" t="str">
        <f t="shared" si="13"/>
        <v/>
      </c>
      <c r="BO29" s="9" t="str">
        <f t="shared" si="13"/>
        <v/>
      </c>
      <c r="BP29" s="9" t="str">
        <f t="shared" si="13"/>
        <v/>
      </c>
      <c r="BQ29" s="9" t="str">
        <f t="shared" si="13"/>
        <v/>
      </c>
      <c r="BR29" s="9" t="str">
        <f t="shared" si="13"/>
        <v/>
      </c>
      <c r="BS29" s="9" t="str">
        <f t="shared" si="9"/>
        <v/>
      </c>
      <c r="BT29" s="9" t="str">
        <f t="shared" si="6"/>
        <v/>
      </c>
      <c r="BU29" s="9" t="str">
        <f t="shared" si="6"/>
        <v/>
      </c>
      <c r="BV29" s="9" t="str">
        <f t="shared" si="6"/>
        <v/>
      </c>
      <c r="BW29" s="9" t="str">
        <f t="shared" si="6"/>
        <v/>
      </c>
      <c r="BX29" s="9" t="str">
        <f t="shared" si="6"/>
        <v/>
      </c>
      <c r="BY29" s="9" t="str">
        <f t="shared" si="6"/>
        <v/>
      </c>
    </row>
    <row r="30" spans="1:77" x14ac:dyDescent="0.55000000000000004">
      <c r="A30" s="10"/>
      <c r="B30" s="10"/>
      <c r="C30" s="10"/>
      <c r="D30" s="10"/>
      <c r="E30" s="10"/>
      <c r="F30" s="10"/>
      <c r="G30" s="11"/>
      <c r="H30" s="9" t="str">
        <f t="shared" si="14"/>
        <v/>
      </c>
      <c r="I30" s="9" t="str">
        <f t="shared" si="14"/>
        <v/>
      </c>
      <c r="J30" s="9" t="str">
        <f t="shared" si="10"/>
        <v/>
      </c>
      <c r="K30" s="9" t="str">
        <f t="shared" si="11"/>
        <v/>
      </c>
      <c r="L30" s="9" t="str">
        <f t="shared" si="14"/>
        <v/>
      </c>
      <c r="M30" s="9" t="str">
        <f t="shared" si="14"/>
        <v/>
      </c>
      <c r="N30" s="9" t="str">
        <f t="shared" si="14"/>
        <v/>
      </c>
      <c r="O30" s="9" t="str">
        <f t="shared" si="14"/>
        <v/>
      </c>
      <c r="P30" s="9" t="str">
        <f t="shared" si="14"/>
        <v/>
      </c>
      <c r="Q30" s="9" t="str">
        <f t="shared" si="14"/>
        <v/>
      </c>
      <c r="R30" s="9" t="str">
        <f t="shared" si="14"/>
        <v/>
      </c>
      <c r="S30" s="9" t="str">
        <f t="shared" si="14"/>
        <v/>
      </c>
      <c r="T30" s="9" t="str">
        <f t="shared" si="14"/>
        <v/>
      </c>
      <c r="U30" s="9" t="str">
        <f t="shared" si="14"/>
        <v/>
      </c>
      <c r="V30" s="9" t="str">
        <f t="shared" si="14"/>
        <v/>
      </c>
      <c r="W30" s="9" t="str">
        <f t="shared" si="14"/>
        <v/>
      </c>
      <c r="X30" s="9" t="str">
        <f t="shared" si="12"/>
        <v/>
      </c>
      <c r="Y30" s="9" t="str">
        <f t="shared" si="12"/>
        <v/>
      </c>
      <c r="Z30" s="9" t="str">
        <f t="shared" si="12"/>
        <v/>
      </c>
      <c r="AA30" s="9" t="str">
        <f t="shared" si="12"/>
        <v/>
      </c>
      <c r="AB30" s="9" t="str">
        <f t="shared" si="12"/>
        <v/>
      </c>
      <c r="AC30" s="9" t="str">
        <f t="shared" si="12"/>
        <v/>
      </c>
      <c r="AD30" s="9" t="str">
        <f t="shared" si="12"/>
        <v/>
      </c>
      <c r="AE30" s="9" t="str">
        <f t="shared" si="12"/>
        <v/>
      </c>
      <c r="AF30" s="9" t="str">
        <f t="shared" si="16"/>
        <v/>
      </c>
      <c r="AG30" s="9" t="str">
        <f t="shared" si="16"/>
        <v/>
      </c>
      <c r="AH30" s="9" t="str">
        <f t="shared" si="16"/>
        <v/>
      </c>
      <c r="AI30" s="9" t="str">
        <f t="shared" si="16"/>
        <v/>
      </c>
      <c r="AJ30" s="9" t="str">
        <f t="shared" si="16"/>
        <v/>
      </c>
      <c r="AK30" s="9" t="str">
        <f t="shared" si="16"/>
        <v/>
      </c>
      <c r="AL30" s="9" t="str">
        <f t="shared" si="16"/>
        <v/>
      </c>
      <c r="AM30" s="9" t="str">
        <f t="shared" si="16"/>
        <v/>
      </c>
      <c r="AN30" s="9" t="str">
        <f t="shared" si="16"/>
        <v/>
      </c>
      <c r="AO30" s="9" t="str">
        <f t="shared" si="16"/>
        <v/>
      </c>
      <c r="AP30" s="9" t="str">
        <f t="shared" si="16"/>
        <v/>
      </c>
      <c r="AQ30" s="9" t="str">
        <f t="shared" si="16"/>
        <v/>
      </c>
      <c r="AR30" s="9" t="str">
        <f t="shared" si="16"/>
        <v/>
      </c>
      <c r="AS30" s="9" t="str">
        <f t="shared" si="16"/>
        <v/>
      </c>
      <c r="AT30" s="9" t="str">
        <f t="shared" si="16"/>
        <v/>
      </c>
      <c r="AU30" s="9" t="str">
        <f t="shared" si="16"/>
        <v/>
      </c>
      <c r="AV30" s="9" t="str">
        <f t="shared" si="15"/>
        <v/>
      </c>
      <c r="AW30" s="9" t="str">
        <f t="shared" si="15"/>
        <v/>
      </c>
      <c r="AX30" s="9" t="str">
        <f t="shared" si="15"/>
        <v/>
      </c>
      <c r="AY30" s="9" t="str">
        <f t="shared" si="15"/>
        <v/>
      </c>
      <c r="AZ30" s="9" t="str">
        <f t="shared" si="15"/>
        <v/>
      </c>
      <c r="BA30" s="9" t="str">
        <f t="shared" si="15"/>
        <v/>
      </c>
      <c r="BB30" s="9" t="str">
        <f t="shared" si="15"/>
        <v/>
      </c>
      <c r="BC30" s="9" t="str">
        <f t="shared" si="13"/>
        <v/>
      </c>
      <c r="BD30" s="9" t="str">
        <f t="shared" si="13"/>
        <v/>
      </c>
      <c r="BE30" s="9" t="str">
        <f t="shared" si="13"/>
        <v/>
      </c>
      <c r="BF30" s="9" t="str">
        <f t="shared" si="13"/>
        <v/>
      </c>
      <c r="BG30" s="9" t="str">
        <f t="shared" si="13"/>
        <v/>
      </c>
      <c r="BH30" s="9" t="str">
        <f t="shared" si="13"/>
        <v/>
      </c>
      <c r="BI30" s="9" t="str">
        <f t="shared" si="13"/>
        <v/>
      </c>
      <c r="BJ30" s="9" t="str">
        <f t="shared" si="13"/>
        <v/>
      </c>
      <c r="BK30" s="9" t="str">
        <f t="shared" si="13"/>
        <v/>
      </c>
      <c r="BL30" s="9" t="str">
        <f t="shared" si="13"/>
        <v/>
      </c>
      <c r="BM30" s="9" t="str">
        <f t="shared" si="13"/>
        <v/>
      </c>
      <c r="BN30" s="9" t="str">
        <f t="shared" si="13"/>
        <v/>
      </c>
      <c r="BO30" s="9" t="str">
        <f t="shared" si="13"/>
        <v/>
      </c>
      <c r="BP30" s="9" t="str">
        <f t="shared" si="13"/>
        <v/>
      </c>
      <c r="BQ30" s="9" t="str">
        <f t="shared" si="13"/>
        <v/>
      </c>
      <c r="BR30" s="9" t="str">
        <f t="shared" si="13"/>
        <v/>
      </c>
      <c r="BS30" s="9" t="str">
        <f t="shared" si="9"/>
        <v/>
      </c>
      <c r="BT30" s="9" t="str">
        <f t="shared" si="6"/>
        <v/>
      </c>
      <c r="BU30" s="9" t="str">
        <f t="shared" si="6"/>
        <v/>
      </c>
      <c r="BV30" s="9" t="str">
        <f t="shared" si="6"/>
        <v/>
      </c>
      <c r="BW30" s="9" t="str">
        <f t="shared" si="6"/>
        <v/>
      </c>
      <c r="BX30" s="9" t="str">
        <f t="shared" si="6"/>
        <v/>
      </c>
      <c r="BY30" s="9" t="str">
        <f t="shared" si="6"/>
        <v/>
      </c>
    </row>
    <row r="31" spans="1:77" x14ac:dyDescent="0.55000000000000004">
      <c r="A31" s="10"/>
      <c r="B31" s="10"/>
      <c r="C31" s="10"/>
      <c r="D31" s="10"/>
      <c r="E31" s="10"/>
      <c r="F31" s="10"/>
      <c r="G31" s="11"/>
      <c r="H31" s="9" t="str">
        <f t="shared" si="14"/>
        <v/>
      </c>
      <c r="I31" s="9" t="str">
        <f t="shared" si="14"/>
        <v/>
      </c>
      <c r="J31" s="9" t="str">
        <f t="shared" si="10"/>
        <v/>
      </c>
      <c r="K31" s="9" t="str">
        <f t="shared" si="11"/>
        <v/>
      </c>
      <c r="L31" s="9" t="str">
        <f t="shared" si="14"/>
        <v/>
      </c>
      <c r="M31" s="9" t="str">
        <f t="shared" si="14"/>
        <v/>
      </c>
      <c r="N31" s="9" t="str">
        <f t="shared" si="14"/>
        <v/>
      </c>
      <c r="O31" s="9" t="str">
        <f t="shared" si="14"/>
        <v/>
      </c>
      <c r="P31" s="9" t="str">
        <f t="shared" si="14"/>
        <v/>
      </c>
      <c r="Q31" s="9" t="str">
        <f t="shared" si="14"/>
        <v/>
      </c>
      <c r="R31" s="9" t="str">
        <f t="shared" si="14"/>
        <v/>
      </c>
      <c r="S31" s="9" t="str">
        <f t="shared" si="14"/>
        <v/>
      </c>
      <c r="T31" s="9" t="str">
        <f t="shared" si="14"/>
        <v/>
      </c>
      <c r="U31" s="9" t="str">
        <f t="shared" si="14"/>
        <v/>
      </c>
      <c r="V31" s="9" t="str">
        <f t="shared" si="14"/>
        <v/>
      </c>
      <c r="W31" s="9" t="str">
        <f t="shared" si="14"/>
        <v/>
      </c>
      <c r="X31" s="9" t="str">
        <f t="shared" si="12"/>
        <v/>
      </c>
      <c r="Y31" s="9" t="str">
        <f t="shared" si="12"/>
        <v/>
      </c>
      <c r="Z31" s="9" t="str">
        <f t="shared" si="12"/>
        <v/>
      </c>
      <c r="AA31" s="9" t="str">
        <f t="shared" si="12"/>
        <v/>
      </c>
      <c r="AB31" s="9" t="str">
        <f t="shared" si="12"/>
        <v/>
      </c>
      <c r="AC31" s="9" t="str">
        <f t="shared" si="12"/>
        <v/>
      </c>
      <c r="AD31" s="9" t="str">
        <f t="shared" si="12"/>
        <v/>
      </c>
      <c r="AE31" s="9" t="str">
        <f t="shared" si="12"/>
        <v/>
      </c>
      <c r="AF31" s="9" t="str">
        <f t="shared" si="16"/>
        <v/>
      </c>
      <c r="AG31" s="9" t="str">
        <f t="shared" si="16"/>
        <v/>
      </c>
      <c r="AH31" s="9" t="str">
        <f t="shared" si="16"/>
        <v/>
      </c>
      <c r="AI31" s="9" t="str">
        <f t="shared" si="16"/>
        <v/>
      </c>
      <c r="AJ31" s="9" t="str">
        <f t="shared" si="16"/>
        <v/>
      </c>
      <c r="AK31" s="9" t="str">
        <f t="shared" si="16"/>
        <v/>
      </c>
      <c r="AL31" s="9" t="str">
        <f t="shared" si="16"/>
        <v/>
      </c>
      <c r="AM31" s="9" t="str">
        <f t="shared" si="16"/>
        <v/>
      </c>
      <c r="AN31" s="9" t="str">
        <f t="shared" si="16"/>
        <v/>
      </c>
      <c r="AO31" s="9" t="str">
        <f t="shared" si="16"/>
        <v/>
      </c>
      <c r="AP31" s="9" t="str">
        <f t="shared" si="16"/>
        <v/>
      </c>
      <c r="AQ31" s="9" t="str">
        <f t="shared" si="16"/>
        <v/>
      </c>
      <c r="AR31" s="9" t="str">
        <f t="shared" si="16"/>
        <v/>
      </c>
      <c r="AS31" s="9" t="str">
        <f t="shared" si="16"/>
        <v/>
      </c>
      <c r="AT31" s="9" t="str">
        <f t="shared" si="16"/>
        <v/>
      </c>
      <c r="AU31" s="9" t="str">
        <f t="shared" si="16"/>
        <v/>
      </c>
      <c r="AV31" s="9" t="str">
        <f t="shared" si="15"/>
        <v/>
      </c>
      <c r="AW31" s="9" t="str">
        <f t="shared" si="15"/>
        <v/>
      </c>
      <c r="AX31" s="9" t="str">
        <f t="shared" si="15"/>
        <v/>
      </c>
      <c r="AY31" s="9" t="str">
        <f t="shared" si="15"/>
        <v/>
      </c>
      <c r="AZ31" s="9" t="str">
        <f t="shared" si="15"/>
        <v/>
      </c>
      <c r="BA31" s="9" t="str">
        <f t="shared" si="15"/>
        <v/>
      </c>
      <c r="BB31" s="9" t="str">
        <f t="shared" si="15"/>
        <v/>
      </c>
      <c r="BC31" s="9" t="str">
        <f t="shared" si="13"/>
        <v/>
      </c>
      <c r="BD31" s="9" t="str">
        <f t="shared" si="13"/>
        <v/>
      </c>
      <c r="BE31" s="9" t="str">
        <f t="shared" si="13"/>
        <v/>
      </c>
      <c r="BF31" s="9" t="str">
        <f t="shared" si="13"/>
        <v/>
      </c>
      <c r="BG31" s="9" t="str">
        <f t="shared" si="13"/>
        <v/>
      </c>
      <c r="BH31" s="9" t="str">
        <f t="shared" si="13"/>
        <v/>
      </c>
      <c r="BI31" s="9" t="str">
        <f t="shared" si="13"/>
        <v/>
      </c>
      <c r="BJ31" s="9" t="str">
        <f t="shared" si="13"/>
        <v/>
      </c>
      <c r="BK31" s="9" t="str">
        <f t="shared" si="13"/>
        <v/>
      </c>
      <c r="BL31" s="9" t="str">
        <f t="shared" si="13"/>
        <v/>
      </c>
      <c r="BM31" s="9" t="str">
        <f t="shared" si="13"/>
        <v/>
      </c>
      <c r="BN31" s="9" t="str">
        <f t="shared" si="13"/>
        <v/>
      </c>
      <c r="BO31" s="9" t="str">
        <f t="shared" si="13"/>
        <v/>
      </c>
      <c r="BP31" s="9" t="str">
        <f t="shared" si="13"/>
        <v/>
      </c>
      <c r="BQ31" s="9" t="str">
        <f t="shared" si="13"/>
        <v/>
      </c>
      <c r="BR31" s="9" t="str">
        <f t="shared" si="13"/>
        <v/>
      </c>
      <c r="BS31" s="9" t="str">
        <f t="shared" si="9"/>
        <v/>
      </c>
      <c r="BT31" s="9" t="str">
        <f t="shared" si="6"/>
        <v/>
      </c>
      <c r="BU31" s="9" t="str">
        <f t="shared" si="6"/>
        <v/>
      </c>
      <c r="BV31" s="9" t="str">
        <f t="shared" si="6"/>
        <v/>
      </c>
      <c r="BW31" s="9" t="str">
        <f t="shared" si="6"/>
        <v/>
      </c>
      <c r="BX31" s="9" t="str">
        <f t="shared" si="6"/>
        <v/>
      </c>
      <c r="BY31" s="9" t="str">
        <f t="shared" si="6"/>
        <v/>
      </c>
    </row>
    <row r="32" spans="1:77" x14ac:dyDescent="0.55000000000000004">
      <c r="A32" s="10"/>
      <c r="B32" s="10"/>
      <c r="C32" s="10"/>
      <c r="D32" s="10"/>
      <c r="E32" s="10"/>
      <c r="F32" s="10"/>
      <c r="G32" s="11"/>
      <c r="H32" s="9" t="str">
        <f t="shared" si="14"/>
        <v/>
      </c>
      <c r="I32" s="9" t="str">
        <f t="shared" si="14"/>
        <v/>
      </c>
      <c r="J32" s="9" t="str">
        <f t="shared" si="10"/>
        <v/>
      </c>
      <c r="K32" s="9" t="str">
        <f t="shared" si="11"/>
        <v/>
      </c>
      <c r="L32" s="9" t="str">
        <f t="shared" si="14"/>
        <v/>
      </c>
      <c r="M32" s="9" t="str">
        <f t="shared" si="14"/>
        <v/>
      </c>
      <c r="N32" s="9" t="str">
        <f t="shared" si="14"/>
        <v/>
      </c>
      <c r="O32" s="9" t="str">
        <f t="shared" si="14"/>
        <v/>
      </c>
      <c r="P32" s="9" t="str">
        <f t="shared" si="14"/>
        <v/>
      </c>
      <c r="Q32" s="9" t="str">
        <f t="shared" si="14"/>
        <v/>
      </c>
      <c r="R32" s="9" t="str">
        <f t="shared" si="14"/>
        <v/>
      </c>
      <c r="S32" s="9" t="str">
        <f t="shared" si="14"/>
        <v/>
      </c>
      <c r="T32" s="9" t="str">
        <f t="shared" si="14"/>
        <v/>
      </c>
      <c r="U32" s="9" t="str">
        <f t="shared" si="14"/>
        <v/>
      </c>
      <c r="V32" s="9" t="str">
        <f t="shared" si="14"/>
        <v/>
      </c>
      <c r="W32" s="9" t="str">
        <f t="shared" si="14"/>
        <v/>
      </c>
      <c r="X32" s="9" t="str">
        <f t="shared" si="12"/>
        <v/>
      </c>
      <c r="Y32" s="9" t="str">
        <f t="shared" si="12"/>
        <v/>
      </c>
      <c r="Z32" s="9" t="str">
        <f t="shared" si="12"/>
        <v/>
      </c>
      <c r="AA32" s="9" t="str">
        <f t="shared" si="12"/>
        <v/>
      </c>
      <c r="AB32" s="9" t="str">
        <f t="shared" si="12"/>
        <v/>
      </c>
      <c r="AC32" s="9" t="str">
        <f t="shared" si="12"/>
        <v/>
      </c>
      <c r="AD32" s="9" t="str">
        <f t="shared" si="12"/>
        <v/>
      </c>
      <c r="AE32" s="9" t="str">
        <f t="shared" si="12"/>
        <v/>
      </c>
      <c r="AF32" s="9" t="str">
        <f t="shared" si="16"/>
        <v/>
      </c>
      <c r="AG32" s="9" t="str">
        <f t="shared" si="16"/>
        <v/>
      </c>
      <c r="AH32" s="9" t="str">
        <f t="shared" si="16"/>
        <v/>
      </c>
      <c r="AI32" s="9" t="str">
        <f t="shared" si="16"/>
        <v/>
      </c>
      <c r="AJ32" s="9" t="str">
        <f t="shared" si="16"/>
        <v/>
      </c>
      <c r="AK32" s="9" t="str">
        <f t="shared" si="16"/>
        <v/>
      </c>
      <c r="AL32" s="9" t="str">
        <f t="shared" si="16"/>
        <v/>
      </c>
      <c r="AM32" s="9" t="str">
        <f t="shared" si="16"/>
        <v/>
      </c>
      <c r="AN32" s="9" t="str">
        <f t="shared" si="16"/>
        <v/>
      </c>
      <c r="AO32" s="9" t="str">
        <f t="shared" si="16"/>
        <v/>
      </c>
      <c r="AP32" s="9" t="str">
        <f t="shared" si="16"/>
        <v/>
      </c>
      <c r="AQ32" s="9" t="str">
        <f t="shared" si="16"/>
        <v/>
      </c>
      <c r="AR32" s="9" t="str">
        <f t="shared" si="16"/>
        <v/>
      </c>
      <c r="AS32" s="9" t="str">
        <f t="shared" si="16"/>
        <v/>
      </c>
      <c r="AT32" s="9" t="str">
        <f t="shared" si="16"/>
        <v/>
      </c>
      <c r="AU32" s="9" t="str">
        <f t="shared" si="16"/>
        <v/>
      </c>
      <c r="AV32" s="9" t="str">
        <f t="shared" si="15"/>
        <v/>
      </c>
      <c r="AW32" s="9" t="str">
        <f t="shared" si="15"/>
        <v/>
      </c>
      <c r="AX32" s="9" t="str">
        <f t="shared" si="15"/>
        <v/>
      </c>
      <c r="AY32" s="9" t="str">
        <f t="shared" si="15"/>
        <v/>
      </c>
      <c r="AZ32" s="9" t="str">
        <f t="shared" si="15"/>
        <v/>
      </c>
      <c r="BA32" s="9" t="str">
        <f t="shared" si="15"/>
        <v/>
      </c>
      <c r="BB32" s="9" t="str">
        <f t="shared" si="15"/>
        <v/>
      </c>
      <c r="BC32" s="9" t="str">
        <f t="shared" si="13"/>
        <v/>
      </c>
      <c r="BD32" s="9" t="str">
        <f t="shared" si="13"/>
        <v/>
      </c>
      <c r="BE32" s="9" t="str">
        <f t="shared" si="13"/>
        <v/>
      </c>
      <c r="BF32" s="9" t="str">
        <f t="shared" si="13"/>
        <v/>
      </c>
      <c r="BG32" s="9" t="str">
        <f t="shared" si="13"/>
        <v/>
      </c>
      <c r="BH32" s="9" t="str">
        <f t="shared" si="13"/>
        <v/>
      </c>
      <c r="BI32" s="9" t="str">
        <f t="shared" si="13"/>
        <v/>
      </c>
      <c r="BJ32" s="9" t="str">
        <f t="shared" si="13"/>
        <v/>
      </c>
      <c r="BK32" s="9" t="str">
        <f t="shared" si="13"/>
        <v/>
      </c>
      <c r="BL32" s="9" t="str">
        <f t="shared" si="13"/>
        <v/>
      </c>
      <c r="BM32" s="9" t="str">
        <f t="shared" si="13"/>
        <v/>
      </c>
      <c r="BN32" s="9" t="str">
        <f t="shared" si="13"/>
        <v/>
      </c>
      <c r="BO32" s="9" t="str">
        <f t="shared" si="13"/>
        <v/>
      </c>
      <c r="BP32" s="9" t="str">
        <f t="shared" si="13"/>
        <v/>
      </c>
      <c r="BQ32" s="9" t="str">
        <f t="shared" si="13"/>
        <v/>
      </c>
      <c r="BR32" s="9" t="str">
        <f t="shared" si="13"/>
        <v/>
      </c>
      <c r="BS32" s="9" t="str">
        <f t="shared" si="9"/>
        <v/>
      </c>
      <c r="BT32" s="9" t="str">
        <f t="shared" si="6"/>
        <v/>
      </c>
      <c r="BU32" s="9" t="str">
        <f t="shared" si="6"/>
        <v/>
      </c>
      <c r="BV32" s="9" t="str">
        <f t="shared" si="6"/>
        <v/>
      </c>
      <c r="BW32" s="9" t="str">
        <f t="shared" si="6"/>
        <v/>
      </c>
      <c r="BX32" s="9" t="str">
        <f t="shared" si="6"/>
        <v/>
      </c>
      <c r="BY32" s="9" t="str">
        <f t="shared" si="6"/>
        <v/>
      </c>
    </row>
    <row r="33" spans="1:77" x14ac:dyDescent="0.55000000000000004">
      <c r="A33" s="10"/>
      <c r="B33" s="10"/>
      <c r="C33" s="10"/>
      <c r="D33" s="10"/>
      <c r="E33" s="10"/>
      <c r="F33" s="10"/>
      <c r="G33" s="11"/>
      <c r="H33" s="9" t="str">
        <f t="shared" si="14"/>
        <v/>
      </c>
      <c r="I33" s="9" t="str">
        <f t="shared" si="14"/>
        <v/>
      </c>
      <c r="J33" s="9" t="str">
        <f t="shared" si="10"/>
        <v/>
      </c>
      <c r="K33" s="9" t="str">
        <f t="shared" si="11"/>
        <v/>
      </c>
      <c r="L33" s="9" t="str">
        <f t="shared" si="14"/>
        <v/>
      </c>
      <c r="M33" s="9" t="str">
        <f t="shared" si="14"/>
        <v/>
      </c>
      <c r="N33" s="9" t="str">
        <f t="shared" si="14"/>
        <v/>
      </c>
      <c r="O33" s="9" t="str">
        <f t="shared" si="14"/>
        <v/>
      </c>
      <c r="P33" s="9" t="str">
        <f t="shared" si="14"/>
        <v/>
      </c>
      <c r="Q33" s="9" t="str">
        <f t="shared" si="14"/>
        <v/>
      </c>
      <c r="R33" s="9" t="str">
        <f t="shared" si="14"/>
        <v/>
      </c>
      <c r="S33" s="9" t="str">
        <f t="shared" si="14"/>
        <v/>
      </c>
      <c r="T33" s="9" t="str">
        <f t="shared" si="14"/>
        <v/>
      </c>
      <c r="U33" s="9" t="str">
        <f t="shared" si="14"/>
        <v/>
      </c>
      <c r="V33" s="9" t="str">
        <f t="shared" si="14"/>
        <v/>
      </c>
      <c r="W33" s="9" t="str">
        <f t="shared" si="14"/>
        <v/>
      </c>
      <c r="X33" s="9" t="str">
        <f t="shared" si="12"/>
        <v/>
      </c>
      <c r="Y33" s="9" t="str">
        <f t="shared" si="12"/>
        <v/>
      </c>
      <c r="Z33" s="9" t="str">
        <f t="shared" si="12"/>
        <v/>
      </c>
      <c r="AA33" s="9" t="str">
        <f t="shared" si="12"/>
        <v/>
      </c>
      <c r="AB33" s="9" t="str">
        <f t="shared" si="12"/>
        <v/>
      </c>
      <c r="AC33" s="9" t="str">
        <f t="shared" si="12"/>
        <v/>
      </c>
      <c r="AD33" s="9" t="str">
        <f t="shared" si="12"/>
        <v/>
      </c>
      <c r="AE33" s="9" t="str">
        <f t="shared" si="12"/>
        <v/>
      </c>
      <c r="AF33" s="9" t="str">
        <f t="shared" si="16"/>
        <v/>
      </c>
      <c r="AG33" s="9" t="str">
        <f t="shared" si="16"/>
        <v/>
      </c>
      <c r="AH33" s="9" t="str">
        <f t="shared" si="16"/>
        <v/>
      </c>
      <c r="AI33" s="9" t="str">
        <f t="shared" si="16"/>
        <v/>
      </c>
      <c r="AJ33" s="9" t="str">
        <f t="shared" si="16"/>
        <v/>
      </c>
      <c r="AK33" s="9" t="str">
        <f t="shared" si="16"/>
        <v/>
      </c>
      <c r="AL33" s="9" t="str">
        <f t="shared" si="16"/>
        <v/>
      </c>
      <c r="AM33" s="9" t="str">
        <f t="shared" si="16"/>
        <v/>
      </c>
      <c r="AN33" s="9" t="str">
        <f t="shared" si="16"/>
        <v/>
      </c>
      <c r="AO33" s="9" t="str">
        <f t="shared" si="16"/>
        <v/>
      </c>
      <c r="AP33" s="9" t="str">
        <f t="shared" si="16"/>
        <v/>
      </c>
      <c r="AQ33" s="9" t="str">
        <f t="shared" si="16"/>
        <v/>
      </c>
      <c r="AR33" s="9" t="str">
        <f t="shared" si="16"/>
        <v/>
      </c>
      <c r="AS33" s="9" t="str">
        <f t="shared" si="16"/>
        <v/>
      </c>
      <c r="AT33" s="9" t="str">
        <f t="shared" si="16"/>
        <v/>
      </c>
      <c r="AU33" s="9" t="str">
        <f t="shared" si="16"/>
        <v/>
      </c>
      <c r="AV33" s="9" t="str">
        <f t="shared" si="15"/>
        <v/>
      </c>
      <c r="AW33" s="9" t="str">
        <f t="shared" si="15"/>
        <v/>
      </c>
      <c r="AX33" s="9" t="str">
        <f t="shared" si="15"/>
        <v/>
      </c>
      <c r="AY33" s="9" t="str">
        <f t="shared" si="15"/>
        <v/>
      </c>
      <c r="AZ33" s="9" t="str">
        <f t="shared" si="15"/>
        <v/>
      </c>
      <c r="BA33" s="9" t="str">
        <f t="shared" si="15"/>
        <v/>
      </c>
      <c r="BB33" s="9" t="str">
        <f t="shared" si="15"/>
        <v/>
      </c>
      <c r="BC33" s="9" t="str">
        <f t="shared" si="13"/>
        <v/>
      </c>
      <c r="BD33" s="9" t="str">
        <f t="shared" si="13"/>
        <v/>
      </c>
      <c r="BE33" s="9" t="str">
        <f t="shared" si="13"/>
        <v/>
      </c>
      <c r="BF33" s="9" t="str">
        <f t="shared" si="13"/>
        <v/>
      </c>
      <c r="BG33" s="9" t="str">
        <f t="shared" si="13"/>
        <v/>
      </c>
      <c r="BH33" s="9" t="str">
        <f t="shared" si="13"/>
        <v/>
      </c>
      <c r="BI33" s="9" t="str">
        <f t="shared" si="13"/>
        <v/>
      </c>
      <c r="BJ33" s="9" t="str">
        <f t="shared" si="13"/>
        <v/>
      </c>
      <c r="BK33" s="9" t="str">
        <f t="shared" si="13"/>
        <v/>
      </c>
      <c r="BL33" s="9" t="str">
        <f t="shared" si="13"/>
        <v/>
      </c>
      <c r="BM33" s="9" t="str">
        <f t="shared" si="13"/>
        <v/>
      </c>
      <c r="BN33" s="9" t="str">
        <f t="shared" si="13"/>
        <v/>
      </c>
      <c r="BO33" s="9" t="str">
        <f t="shared" si="13"/>
        <v/>
      </c>
      <c r="BP33" s="9" t="str">
        <f t="shared" si="13"/>
        <v/>
      </c>
      <c r="BQ33" s="9" t="str">
        <f t="shared" si="13"/>
        <v/>
      </c>
      <c r="BR33" s="9" t="str">
        <f t="shared" si="13"/>
        <v/>
      </c>
      <c r="BS33" s="9" t="str">
        <f t="shared" si="9"/>
        <v/>
      </c>
      <c r="BT33" s="9" t="str">
        <f t="shared" si="6"/>
        <v/>
      </c>
      <c r="BU33" s="9" t="str">
        <f t="shared" si="6"/>
        <v/>
      </c>
      <c r="BV33" s="9" t="str">
        <f t="shared" si="6"/>
        <v/>
      </c>
      <c r="BW33" s="9" t="str">
        <f t="shared" si="6"/>
        <v/>
      </c>
      <c r="BX33" s="9" t="str">
        <f t="shared" si="6"/>
        <v/>
      </c>
      <c r="BY33" s="9" t="str">
        <f t="shared" si="6"/>
        <v/>
      </c>
    </row>
    <row r="34" spans="1:77" x14ac:dyDescent="0.55000000000000004">
      <c r="A34" s="10"/>
      <c r="B34" s="10"/>
      <c r="C34" s="10"/>
      <c r="D34" s="10"/>
      <c r="E34" s="10"/>
      <c r="F34" s="10"/>
      <c r="G34" s="11"/>
      <c r="H34" s="9" t="str">
        <f t="shared" si="14"/>
        <v/>
      </c>
      <c r="I34" s="9" t="str">
        <f t="shared" si="14"/>
        <v/>
      </c>
      <c r="J34" s="9" t="str">
        <f t="shared" si="10"/>
        <v/>
      </c>
      <c r="K34" s="9" t="str">
        <f t="shared" si="11"/>
        <v/>
      </c>
      <c r="L34" s="9" t="str">
        <f t="shared" si="14"/>
        <v/>
      </c>
      <c r="M34" s="9" t="str">
        <f t="shared" si="14"/>
        <v/>
      </c>
      <c r="N34" s="9" t="str">
        <f t="shared" si="14"/>
        <v/>
      </c>
      <c r="O34" s="9" t="str">
        <f t="shared" si="14"/>
        <v/>
      </c>
      <c r="P34" s="9" t="str">
        <f t="shared" si="14"/>
        <v/>
      </c>
      <c r="Q34" s="9" t="str">
        <f t="shared" si="14"/>
        <v/>
      </c>
      <c r="R34" s="9" t="str">
        <f t="shared" si="14"/>
        <v/>
      </c>
      <c r="S34" s="9" t="str">
        <f t="shared" si="14"/>
        <v/>
      </c>
      <c r="T34" s="9" t="str">
        <f t="shared" si="14"/>
        <v/>
      </c>
      <c r="U34" s="9" t="str">
        <f t="shared" si="14"/>
        <v/>
      </c>
      <c r="V34" s="9" t="str">
        <f t="shared" si="14"/>
        <v/>
      </c>
      <c r="W34" s="9" t="str">
        <f t="shared" si="14"/>
        <v/>
      </c>
      <c r="X34" s="9" t="str">
        <f t="shared" si="12"/>
        <v/>
      </c>
      <c r="Y34" s="9" t="str">
        <f t="shared" si="12"/>
        <v/>
      </c>
      <c r="Z34" s="9" t="str">
        <f t="shared" si="12"/>
        <v/>
      </c>
      <c r="AA34" s="9" t="str">
        <f t="shared" si="12"/>
        <v/>
      </c>
      <c r="AB34" s="9" t="str">
        <f t="shared" si="12"/>
        <v/>
      </c>
      <c r="AC34" s="9" t="str">
        <f t="shared" si="12"/>
        <v/>
      </c>
      <c r="AD34" s="9" t="str">
        <f t="shared" si="12"/>
        <v/>
      </c>
      <c r="AE34" s="9" t="str">
        <f t="shared" si="12"/>
        <v/>
      </c>
      <c r="AF34" s="9" t="str">
        <f t="shared" si="16"/>
        <v/>
      </c>
      <c r="AG34" s="9" t="str">
        <f t="shared" si="16"/>
        <v/>
      </c>
      <c r="AH34" s="9" t="str">
        <f t="shared" si="16"/>
        <v/>
      </c>
      <c r="AI34" s="9" t="str">
        <f t="shared" si="16"/>
        <v/>
      </c>
      <c r="AJ34" s="9" t="str">
        <f t="shared" si="16"/>
        <v/>
      </c>
      <c r="AK34" s="9" t="str">
        <f t="shared" si="16"/>
        <v/>
      </c>
      <c r="AL34" s="9" t="str">
        <f t="shared" si="16"/>
        <v/>
      </c>
      <c r="AM34" s="9" t="str">
        <f t="shared" si="16"/>
        <v/>
      </c>
      <c r="AN34" s="9" t="str">
        <f t="shared" si="16"/>
        <v/>
      </c>
      <c r="AO34" s="9" t="str">
        <f t="shared" si="16"/>
        <v/>
      </c>
      <c r="AP34" s="9" t="str">
        <f t="shared" si="16"/>
        <v/>
      </c>
      <c r="AQ34" s="9" t="str">
        <f t="shared" si="16"/>
        <v/>
      </c>
      <c r="AR34" s="9" t="str">
        <f t="shared" si="16"/>
        <v/>
      </c>
      <c r="AS34" s="9" t="str">
        <f t="shared" si="16"/>
        <v/>
      </c>
      <c r="AT34" s="9" t="str">
        <f t="shared" si="16"/>
        <v/>
      </c>
      <c r="AU34" s="9" t="str">
        <f t="shared" si="16"/>
        <v/>
      </c>
      <c r="AV34" s="9" t="str">
        <f t="shared" si="15"/>
        <v/>
      </c>
      <c r="AW34" s="9" t="str">
        <f t="shared" si="15"/>
        <v/>
      </c>
      <c r="AX34" s="9" t="str">
        <f t="shared" si="15"/>
        <v/>
      </c>
      <c r="AY34" s="9" t="str">
        <f t="shared" si="15"/>
        <v/>
      </c>
      <c r="AZ34" s="9" t="str">
        <f t="shared" si="15"/>
        <v/>
      </c>
      <c r="BA34" s="9" t="str">
        <f t="shared" si="15"/>
        <v/>
      </c>
      <c r="BB34" s="9" t="str">
        <f t="shared" si="15"/>
        <v/>
      </c>
      <c r="BC34" s="9" t="str">
        <f t="shared" si="13"/>
        <v/>
      </c>
      <c r="BD34" s="9" t="str">
        <f t="shared" si="13"/>
        <v/>
      </c>
      <c r="BE34" s="9" t="str">
        <f t="shared" si="13"/>
        <v/>
      </c>
      <c r="BF34" s="9" t="str">
        <f t="shared" si="13"/>
        <v/>
      </c>
      <c r="BG34" s="9" t="str">
        <f t="shared" si="13"/>
        <v/>
      </c>
      <c r="BH34" s="9" t="str">
        <f t="shared" si="13"/>
        <v/>
      </c>
      <c r="BI34" s="9" t="str">
        <f t="shared" si="13"/>
        <v/>
      </c>
      <c r="BJ34" s="9" t="str">
        <f t="shared" si="13"/>
        <v/>
      </c>
      <c r="BK34" s="9" t="str">
        <f t="shared" si="13"/>
        <v/>
      </c>
      <c r="BL34" s="9" t="str">
        <f t="shared" si="13"/>
        <v/>
      </c>
      <c r="BM34" s="9" t="str">
        <f t="shared" si="13"/>
        <v/>
      </c>
      <c r="BN34" s="9" t="str">
        <f t="shared" si="13"/>
        <v/>
      </c>
      <c r="BO34" s="9" t="str">
        <f t="shared" si="13"/>
        <v/>
      </c>
      <c r="BP34" s="9" t="str">
        <f t="shared" si="13"/>
        <v/>
      </c>
      <c r="BQ34" s="9" t="str">
        <f t="shared" si="13"/>
        <v/>
      </c>
      <c r="BR34" s="9" t="str">
        <f t="shared" si="13"/>
        <v/>
      </c>
      <c r="BS34" s="9" t="str">
        <f t="shared" si="9"/>
        <v/>
      </c>
      <c r="BT34" s="9" t="str">
        <f t="shared" si="6"/>
        <v/>
      </c>
      <c r="BU34" s="9" t="str">
        <f t="shared" si="6"/>
        <v/>
      </c>
      <c r="BV34" s="9" t="str">
        <f t="shared" si="6"/>
        <v/>
      </c>
      <c r="BW34" s="9" t="str">
        <f t="shared" si="6"/>
        <v/>
      </c>
      <c r="BX34" s="9" t="str">
        <f t="shared" si="6"/>
        <v/>
      </c>
      <c r="BY34" s="9" t="str">
        <f t="shared" si="6"/>
        <v/>
      </c>
    </row>
    <row r="35" spans="1:77" x14ac:dyDescent="0.55000000000000004">
      <c r="A35" s="10"/>
      <c r="B35" s="10"/>
      <c r="C35" s="10"/>
      <c r="D35" s="10"/>
      <c r="E35" s="10"/>
      <c r="F35" s="10"/>
      <c r="G35" s="11"/>
      <c r="H35" s="9" t="str">
        <f t="shared" si="14"/>
        <v/>
      </c>
      <c r="I35" s="9" t="str">
        <f t="shared" si="14"/>
        <v/>
      </c>
      <c r="J35" s="9" t="str">
        <f t="shared" si="10"/>
        <v/>
      </c>
      <c r="K35" s="9" t="str">
        <f t="shared" si="11"/>
        <v/>
      </c>
      <c r="L35" s="9" t="str">
        <f t="shared" si="14"/>
        <v/>
      </c>
      <c r="M35" s="9" t="str">
        <f t="shared" si="14"/>
        <v/>
      </c>
      <c r="N35" s="9" t="str">
        <f t="shared" si="14"/>
        <v/>
      </c>
      <c r="O35" s="9" t="str">
        <f t="shared" si="14"/>
        <v/>
      </c>
      <c r="P35" s="9" t="str">
        <f t="shared" si="14"/>
        <v/>
      </c>
      <c r="Q35" s="9" t="str">
        <f t="shared" si="14"/>
        <v/>
      </c>
      <c r="R35" s="9" t="str">
        <f t="shared" si="14"/>
        <v/>
      </c>
      <c r="S35" s="9" t="str">
        <f t="shared" si="14"/>
        <v/>
      </c>
      <c r="T35" s="9" t="str">
        <f t="shared" si="14"/>
        <v/>
      </c>
      <c r="U35" s="9" t="str">
        <f t="shared" si="14"/>
        <v/>
      </c>
      <c r="V35" s="9" t="str">
        <f t="shared" si="14"/>
        <v/>
      </c>
      <c r="W35" s="9" t="str">
        <f t="shared" si="14"/>
        <v/>
      </c>
      <c r="X35" s="9" t="str">
        <f t="shared" si="12"/>
        <v/>
      </c>
      <c r="Y35" s="9" t="str">
        <f t="shared" si="12"/>
        <v/>
      </c>
      <c r="Z35" s="9" t="str">
        <f t="shared" si="12"/>
        <v/>
      </c>
      <c r="AA35" s="9" t="str">
        <f t="shared" si="12"/>
        <v/>
      </c>
      <c r="AB35" s="9" t="str">
        <f t="shared" si="12"/>
        <v/>
      </c>
      <c r="AC35" s="9" t="str">
        <f t="shared" si="12"/>
        <v/>
      </c>
      <c r="AD35" s="9" t="str">
        <f t="shared" si="12"/>
        <v/>
      </c>
      <c r="AE35" s="9" t="str">
        <f t="shared" si="12"/>
        <v/>
      </c>
      <c r="AF35" s="9" t="str">
        <f t="shared" si="16"/>
        <v/>
      </c>
      <c r="AG35" s="9" t="str">
        <f t="shared" si="16"/>
        <v/>
      </c>
      <c r="AH35" s="9" t="str">
        <f t="shared" si="16"/>
        <v/>
      </c>
      <c r="AI35" s="9" t="str">
        <f t="shared" si="16"/>
        <v/>
      </c>
      <c r="AJ35" s="9" t="str">
        <f t="shared" si="16"/>
        <v/>
      </c>
      <c r="AK35" s="9" t="str">
        <f t="shared" si="16"/>
        <v/>
      </c>
      <c r="AL35" s="9" t="str">
        <f t="shared" si="16"/>
        <v/>
      </c>
      <c r="AM35" s="9" t="str">
        <f t="shared" si="16"/>
        <v/>
      </c>
      <c r="AN35" s="9" t="str">
        <f t="shared" si="16"/>
        <v/>
      </c>
      <c r="AO35" s="9" t="str">
        <f t="shared" si="16"/>
        <v/>
      </c>
      <c r="AP35" s="9" t="str">
        <f t="shared" si="16"/>
        <v/>
      </c>
      <c r="AQ35" s="9" t="str">
        <f t="shared" si="16"/>
        <v/>
      </c>
      <c r="AR35" s="9" t="str">
        <f t="shared" si="16"/>
        <v/>
      </c>
      <c r="AS35" s="9" t="str">
        <f t="shared" si="16"/>
        <v/>
      </c>
      <c r="AT35" s="9" t="str">
        <f t="shared" si="16"/>
        <v/>
      </c>
      <c r="AU35" s="9" t="str">
        <f t="shared" si="16"/>
        <v/>
      </c>
      <c r="AV35" s="9" t="str">
        <f t="shared" si="15"/>
        <v/>
      </c>
      <c r="AW35" s="9" t="str">
        <f t="shared" si="15"/>
        <v/>
      </c>
      <c r="AX35" s="9" t="str">
        <f t="shared" si="15"/>
        <v/>
      </c>
      <c r="AY35" s="9" t="str">
        <f t="shared" si="15"/>
        <v/>
      </c>
      <c r="AZ35" s="9" t="str">
        <f t="shared" si="15"/>
        <v/>
      </c>
      <c r="BA35" s="9" t="str">
        <f t="shared" si="15"/>
        <v/>
      </c>
      <c r="BB35" s="9" t="str">
        <f t="shared" si="15"/>
        <v/>
      </c>
      <c r="BC35" s="9" t="str">
        <f t="shared" si="13"/>
        <v/>
      </c>
      <c r="BD35" s="9" t="str">
        <f t="shared" si="13"/>
        <v/>
      </c>
      <c r="BE35" s="9" t="str">
        <f t="shared" si="13"/>
        <v/>
      </c>
      <c r="BF35" s="9" t="str">
        <f t="shared" si="13"/>
        <v/>
      </c>
      <c r="BG35" s="9" t="str">
        <f t="shared" si="13"/>
        <v/>
      </c>
      <c r="BH35" s="9" t="str">
        <f t="shared" si="13"/>
        <v/>
      </c>
      <c r="BI35" s="9" t="str">
        <f t="shared" si="13"/>
        <v/>
      </c>
      <c r="BJ35" s="9" t="str">
        <f t="shared" si="13"/>
        <v/>
      </c>
      <c r="BK35" s="9" t="str">
        <f t="shared" si="13"/>
        <v/>
      </c>
      <c r="BL35" s="9" t="str">
        <f t="shared" si="13"/>
        <v/>
      </c>
      <c r="BM35" s="9" t="str">
        <f t="shared" si="13"/>
        <v/>
      </c>
      <c r="BN35" s="9" t="str">
        <f t="shared" si="13"/>
        <v/>
      </c>
      <c r="BO35" s="9" t="str">
        <f t="shared" si="13"/>
        <v/>
      </c>
      <c r="BP35" s="9" t="str">
        <f t="shared" si="13"/>
        <v/>
      </c>
      <c r="BQ35" s="9" t="str">
        <f t="shared" si="13"/>
        <v/>
      </c>
      <c r="BR35" s="9" t="str">
        <f t="shared" si="13"/>
        <v/>
      </c>
      <c r="BS35" s="9" t="str">
        <f t="shared" si="9"/>
        <v/>
      </c>
      <c r="BT35" s="9" t="str">
        <f t="shared" si="6"/>
        <v/>
      </c>
      <c r="BU35" s="9" t="str">
        <f t="shared" si="6"/>
        <v/>
      </c>
      <c r="BV35" s="9" t="str">
        <f t="shared" si="6"/>
        <v/>
      </c>
      <c r="BW35" s="9" t="str">
        <f t="shared" si="6"/>
        <v/>
      </c>
      <c r="BX35" s="9" t="str">
        <f t="shared" si="6"/>
        <v/>
      </c>
      <c r="BY35" s="9" t="str">
        <f t="shared" si="6"/>
        <v/>
      </c>
    </row>
    <row r="36" spans="1:77" x14ac:dyDescent="0.55000000000000004">
      <c r="A36" s="10"/>
      <c r="B36" s="10"/>
      <c r="C36" s="10"/>
      <c r="D36" s="10"/>
      <c r="E36" s="10"/>
      <c r="F36" s="10"/>
      <c r="G36" s="11"/>
      <c r="H36" s="9" t="str">
        <f t="shared" si="14"/>
        <v/>
      </c>
      <c r="I36" s="9" t="str">
        <f t="shared" si="14"/>
        <v/>
      </c>
      <c r="J36" s="9" t="str">
        <f t="shared" si="10"/>
        <v/>
      </c>
      <c r="K36" s="9"/>
      <c r="L36" s="9" t="str">
        <f t="shared" si="14"/>
        <v/>
      </c>
      <c r="M36" s="9" t="str">
        <f t="shared" si="14"/>
        <v/>
      </c>
      <c r="N36" s="9" t="str">
        <f t="shared" si="14"/>
        <v/>
      </c>
      <c r="O36" s="9" t="str">
        <f t="shared" si="14"/>
        <v/>
      </c>
      <c r="P36" s="9" t="str">
        <f t="shared" si="14"/>
        <v/>
      </c>
      <c r="Q36" s="9" t="str">
        <f t="shared" si="14"/>
        <v/>
      </c>
      <c r="R36" s="9" t="str">
        <f t="shared" si="14"/>
        <v/>
      </c>
      <c r="S36" s="9" t="str">
        <f t="shared" si="14"/>
        <v/>
      </c>
      <c r="T36" s="9" t="str">
        <f t="shared" si="14"/>
        <v/>
      </c>
      <c r="U36" s="9" t="str">
        <f t="shared" si="14"/>
        <v/>
      </c>
      <c r="V36" s="9" t="str">
        <f t="shared" si="14"/>
        <v/>
      </c>
      <c r="W36" s="9" t="str">
        <f t="shared" si="14"/>
        <v/>
      </c>
      <c r="X36" s="9" t="str">
        <f t="shared" si="12"/>
        <v/>
      </c>
      <c r="Y36" s="9" t="str">
        <f t="shared" si="12"/>
        <v/>
      </c>
      <c r="Z36" s="9" t="str">
        <f t="shared" si="12"/>
        <v/>
      </c>
      <c r="AA36" s="9" t="str">
        <f t="shared" si="12"/>
        <v/>
      </c>
      <c r="AB36" s="9" t="str">
        <f t="shared" si="12"/>
        <v/>
      </c>
      <c r="AC36" s="9" t="str">
        <f t="shared" si="12"/>
        <v/>
      </c>
      <c r="AD36" s="9" t="str">
        <f t="shared" si="12"/>
        <v/>
      </c>
      <c r="AE36" s="9" t="str">
        <f t="shared" si="12"/>
        <v/>
      </c>
      <c r="AF36" s="9" t="str">
        <f t="shared" si="16"/>
        <v/>
      </c>
      <c r="AG36" s="9" t="str">
        <f t="shared" si="16"/>
        <v/>
      </c>
      <c r="AH36" s="9" t="str">
        <f t="shared" si="16"/>
        <v/>
      </c>
      <c r="AI36" s="9" t="str">
        <f t="shared" si="16"/>
        <v/>
      </c>
      <c r="AJ36" s="9" t="str">
        <f t="shared" si="16"/>
        <v/>
      </c>
      <c r="AK36" s="9" t="str">
        <f t="shared" si="16"/>
        <v/>
      </c>
      <c r="AL36" s="9" t="str">
        <f t="shared" si="16"/>
        <v/>
      </c>
      <c r="AM36" s="9" t="str">
        <f t="shared" si="16"/>
        <v/>
      </c>
      <c r="AN36" s="9" t="str">
        <f t="shared" si="16"/>
        <v/>
      </c>
      <c r="AO36" s="9" t="str">
        <f t="shared" si="16"/>
        <v/>
      </c>
      <c r="AP36" s="9" t="str">
        <f t="shared" si="16"/>
        <v/>
      </c>
      <c r="AQ36" s="9" t="str">
        <f t="shared" si="16"/>
        <v/>
      </c>
      <c r="AR36" s="9" t="str">
        <f t="shared" si="16"/>
        <v/>
      </c>
      <c r="AS36" s="9" t="str">
        <f t="shared" si="16"/>
        <v/>
      </c>
      <c r="AT36" s="9" t="str">
        <f t="shared" si="16"/>
        <v/>
      </c>
      <c r="AU36" s="9" t="str">
        <f t="shared" si="16"/>
        <v/>
      </c>
      <c r="AV36" s="9" t="str">
        <f t="shared" si="15"/>
        <v/>
      </c>
      <c r="AW36" s="9" t="str">
        <f t="shared" si="15"/>
        <v/>
      </c>
      <c r="AX36" s="9" t="str">
        <f t="shared" si="15"/>
        <v/>
      </c>
      <c r="AY36" s="9" t="str">
        <f t="shared" si="15"/>
        <v/>
      </c>
      <c r="AZ36" s="9" t="str">
        <f t="shared" si="15"/>
        <v/>
      </c>
      <c r="BA36" s="9" t="str">
        <f t="shared" si="15"/>
        <v/>
      </c>
      <c r="BB36" s="9" t="str">
        <f t="shared" si="15"/>
        <v/>
      </c>
      <c r="BC36" s="9" t="str">
        <f t="shared" si="13"/>
        <v/>
      </c>
      <c r="BD36" s="9" t="str">
        <f t="shared" si="13"/>
        <v/>
      </c>
      <c r="BE36" s="9" t="str">
        <f t="shared" si="13"/>
        <v/>
      </c>
      <c r="BF36" s="9" t="str">
        <f t="shared" si="13"/>
        <v/>
      </c>
      <c r="BG36" s="9" t="str">
        <f t="shared" si="13"/>
        <v/>
      </c>
      <c r="BH36" s="9" t="str">
        <f t="shared" si="13"/>
        <v/>
      </c>
      <c r="BI36" s="9" t="str">
        <f t="shared" si="13"/>
        <v/>
      </c>
      <c r="BJ36" s="9" t="str">
        <f t="shared" si="13"/>
        <v/>
      </c>
      <c r="BK36" s="9" t="str">
        <f t="shared" si="13"/>
        <v/>
      </c>
      <c r="BL36" s="9" t="str">
        <f t="shared" si="13"/>
        <v/>
      </c>
      <c r="BM36" s="9" t="str">
        <f t="shared" si="13"/>
        <v/>
      </c>
      <c r="BN36" s="9" t="str">
        <f t="shared" si="13"/>
        <v/>
      </c>
      <c r="BO36" s="9" t="str">
        <f t="shared" si="13"/>
        <v/>
      </c>
      <c r="BP36" s="9" t="str">
        <f t="shared" si="13"/>
        <v/>
      </c>
      <c r="BQ36" s="9" t="str">
        <f t="shared" si="13"/>
        <v/>
      </c>
      <c r="BR36" s="9" t="str">
        <f t="shared" si="13"/>
        <v/>
      </c>
      <c r="BS36" s="9" t="str">
        <f t="shared" si="9"/>
        <v/>
      </c>
      <c r="BT36" s="9" t="str">
        <f t="shared" si="6"/>
        <v/>
      </c>
      <c r="BU36" s="9" t="str">
        <f t="shared" si="6"/>
        <v/>
      </c>
      <c r="BV36" s="9" t="str">
        <f t="shared" si="6"/>
        <v/>
      </c>
      <c r="BW36" s="9" t="str">
        <f t="shared" si="6"/>
        <v/>
      </c>
      <c r="BX36" s="9" t="str">
        <f t="shared" si="6"/>
        <v/>
      </c>
      <c r="BY36" s="9" t="str">
        <f t="shared" si="6"/>
        <v/>
      </c>
    </row>
    <row r="37" spans="1:77" x14ac:dyDescent="0.55000000000000004">
      <c r="A37" s="10"/>
      <c r="B37" s="10"/>
      <c r="C37" s="10"/>
      <c r="D37" s="10"/>
      <c r="E37" s="10"/>
      <c r="F37" s="10"/>
      <c r="G37" s="11"/>
      <c r="H37" s="9" t="str">
        <f t="shared" si="14"/>
        <v/>
      </c>
      <c r="I37" s="9" t="str">
        <f t="shared" si="14"/>
        <v/>
      </c>
      <c r="J37" s="9" t="str">
        <f t="shared" si="10"/>
        <v/>
      </c>
      <c r="K37" s="9" t="str">
        <f t="shared" si="14"/>
        <v/>
      </c>
      <c r="L37" s="9" t="str">
        <f t="shared" si="14"/>
        <v/>
      </c>
      <c r="M37" s="9" t="str">
        <f t="shared" si="14"/>
        <v/>
      </c>
      <c r="N37" s="9" t="str">
        <f t="shared" si="14"/>
        <v/>
      </c>
      <c r="O37" s="9" t="str">
        <f t="shared" si="14"/>
        <v/>
      </c>
      <c r="P37" s="9" t="str">
        <f t="shared" si="14"/>
        <v/>
      </c>
      <c r="Q37" s="9" t="str">
        <f t="shared" si="14"/>
        <v/>
      </c>
      <c r="R37" s="9" t="str">
        <f t="shared" si="14"/>
        <v/>
      </c>
      <c r="S37" s="9" t="str">
        <f t="shared" si="14"/>
        <v/>
      </c>
      <c r="T37" s="9" t="str">
        <f t="shared" si="14"/>
        <v/>
      </c>
      <c r="U37" s="9" t="str">
        <f t="shared" si="14"/>
        <v/>
      </c>
      <c r="V37" s="9" t="str">
        <f t="shared" si="14"/>
        <v/>
      </c>
      <c r="W37" s="9" t="str">
        <f t="shared" si="14"/>
        <v/>
      </c>
      <c r="X37" s="9" t="str">
        <f t="shared" si="12"/>
        <v/>
      </c>
      <c r="Y37" s="9" t="str">
        <f t="shared" si="12"/>
        <v/>
      </c>
      <c r="Z37" s="9" t="str">
        <f t="shared" si="12"/>
        <v/>
      </c>
      <c r="AA37" s="9" t="str">
        <f t="shared" si="12"/>
        <v/>
      </c>
      <c r="AB37" s="9" t="str">
        <f t="shared" si="12"/>
        <v/>
      </c>
      <c r="AC37" s="9" t="str">
        <f t="shared" si="12"/>
        <v/>
      </c>
      <c r="AD37" s="9" t="str">
        <f t="shared" si="12"/>
        <v/>
      </c>
      <c r="AE37" s="9" t="str">
        <f t="shared" si="12"/>
        <v/>
      </c>
      <c r="AF37" s="9" t="str">
        <f t="shared" si="16"/>
        <v/>
      </c>
      <c r="AG37" s="9" t="str">
        <f t="shared" si="16"/>
        <v/>
      </c>
      <c r="AH37" s="9" t="str">
        <f t="shared" si="16"/>
        <v/>
      </c>
      <c r="AI37" s="9" t="str">
        <f t="shared" si="16"/>
        <v/>
      </c>
      <c r="AJ37" s="9" t="str">
        <f t="shared" si="16"/>
        <v/>
      </c>
      <c r="AK37" s="9" t="str">
        <f t="shared" si="16"/>
        <v/>
      </c>
      <c r="AL37" s="9" t="str">
        <f t="shared" si="16"/>
        <v/>
      </c>
      <c r="AM37" s="9" t="str">
        <f t="shared" si="16"/>
        <v/>
      </c>
      <c r="AN37" s="9" t="str">
        <f t="shared" si="16"/>
        <v/>
      </c>
      <c r="AO37" s="9" t="str">
        <f t="shared" si="16"/>
        <v/>
      </c>
      <c r="AP37" s="9" t="str">
        <f t="shared" si="16"/>
        <v/>
      </c>
      <c r="AQ37" s="9" t="str">
        <f t="shared" si="16"/>
        <v/>
      </c>
      <c r="AR37" s="9" t="str">
        <f t="shared" si="16"/>
        <v/>
      </c>
      <c r="AS37" s="9" t="str">
        <f t="shared" si="16"/>
        <v/>
      </c>
      <c r="AT37" s="9" t="str">
        <f t="shared" si="16"/>
        <v/>
      </c>
      <c r="AU37" s="9" t="str">
        <f t="shared" si="16"/>
        <v/>
      </c>
      <c r="AV37" s="9" t="str">
        <f t="shared" si="15"/>
        <v/>
      </c>
      <c r="AW37" s="9" t="str">
        <f t="shared" si="15"/>
        <v/>
      </c>
      <c r="AX37" s="9" t="str">
        <f t="shared" si="15"/>
        <v/>
      </c>
      <c r="AY37" s="9" t="str">
        <f t="shared" si="15"/>
        <v/>
      </c>
      <c r="AZ37" s="9" t="str">
        <f t="shared" si="15"/>
        <v/>
      </c>
      <c r="BA37" s="9" t="str">
        <f t="shared" si="15"/>
        <v/>
      </c>
      <c r="BB37" s="9" t="str">
        <f t="shared" si="15"/>
        <v/>
      </c>
      <c r="BC37" s="9" t="str">
        <f t="shared" si="13"/>
        <v/>
      </c>
      <c r="BD37" s="9" t="str">
        <f t="shared" si="13"/>
        <v/>
      </c>
      <c r="BE37" s="9" t="str">
        <f t="shared" si="13"/>
        <v/>
      </c>
      <c r="BF37" s="9" t="str">
        <f t="shared" si="13"/>
        <v/>
      </c>
      <c r="BG37" s="9" t="str">
        <f t="shared" si="13"/>
        <v/>
      </c>
      <c r="BH37" s="9" t="str">
        <f t="shared" si="13"/>
        <v/>
      </c>
      <c r="BI37" s="9" t="str">
        <f t="shared" si="13"/>
        <v/>
      </c>
      <c r="BJ37" s="9" t="str">
        <f t="shared" si="13"/>
        <v/>
      </c>
      <c r="BK37" s="9" t="str">
        <f t="shared" si="13"/>
        <v/>
      </c>
      <c r="BL37" s="9" t="str">
        <f t="shared" si="13"/>
        <v/>
      </c>
      <c r="BM37" s="9" t="str">
        <f t="shared" si="13"/>
        <v/>
      </c>
      <c r="BN37" s="9" t="str">
        <f t="shared" si="13"/>
        <v/>
      </c>
      <c r="BO37" s="9" t="str">
        <f t="shared" si="13"/>
        <v/>
      </c>
      <c r="BP37" s="9" t="str">
        <f t="shared" si="13"/>
        <v/>
      </c>
      <c r="BQ37" s="9" t="str">
        <f t="shared" si="13"/>
        <v/>
      </c>
      <c r="BR37" s="9" t="str">
        <f t="shared" si="13"/>
        <v/>
      </c>
      <c r="BS37" s="9" t="str">
        <f t="shared" si="9"/>
        <v/>
      </c>
      <c r="BT37" s="9" t="str">
        <f t="shared" si="6"/>
        <v/>
      </c>
      <c r="BU37" s="9" t="str">
        <f t="shared" si="6"/>
        <v/>
      </c>
      <c r="BV37" s="9" t="str">
        <f t="shared" si="6"/>
        <v/>
      </c>
      <c r="BW37" s="9" t="str">
        <f t="shared" si="6"/>
        <v/>
      </c>
      <c r="BX37" s="9" t="str">
        <f t="shared" si="6"/>
        <v/>
      </c>
      <c r="BY37" s="9" t="str">
        <f t="shared" si="6"/>
        <v/>
      </c>
    </row>
    <row r="38" spans="1:77" x14ac:dyDescent="0.55000000000000004">
      <c r="A38" s="10"/>
      <c r="B38" s="10"/>
      <c r="C38" s="10"/>
      <c r="D38" s="10"/>
      <c r="E38" s="10"/>
      <c r="F38" s="10"/>
      <c r="G38" s="11"/>
      <c r="H38" s="9" t="str">
        <f t="shared" si="14"/>
        <v/>
      </c>
      <c r="I38" s="9" t="str">
        <f t="shared" si="14"/>
        <v/>
      </c>
      <c r="J38" s="9" t="str">
        <f t="shared" si="10"/>
        <v/>
      </c>
      <c r="K38" s="9" t="str">
        <f t="shared" si="14"/>
        <v/>
      </c>
      <c r="L38" s="9" t="str">
        <f t="shared" si="14"/>
        <v/>
      </c>
      <c r="M38" s="9" t="str">
        <f t="shared" si="14"/>
        <v/>
      </c>
      <c r="N38" s="9" t="str">
        <f t="shared" si="14"/>
        <v/>
      </c>
      <c r="O38" s="9" t="str">
        <f t="shared" si="14"/>
        <v/>
      </c>
      <c r="P38" s="9" t="str">
        <f t="shared" si="14"/>
        <v/>
      </c>
      <c r="Q38" s="9" t="str">
        <f t="shared" si="14"/>
        <v/>
      </c>
      <c r="R38" s="9" t="str">
        <f t="shared" si="14"/>
        <v/>
      </c>
      <c r="S38" s="9" t="str">
        <f t="shared" si="14"/>
        <v/>
      </c>
      <c r="T38" s="9" t="str">
        <f t="shared" si="14"/>
        <v/>
      </c>
      <c r="U38" s="9" t="str">
        <f t="shared" si="14"/>
        <v/>
      </c>
      <c r="V38" s="9" t="str">
        <f t="shared" si="14"/>
        <v/>
      </c>
      <c r="W38" s="9" t="str">
        <f t="shared" si="14"/>
        <v/>
      </c>
      <c r="X38" s="9" t="str">
        <f t="shared" si="12"/>
        <v/>
      </c>
      <c r="Y38" s="9" t="str">
        <f t="shared" si="12"/>
        <v/>
      </c>
      <c r="Z38" s="9" t="str">
        <f t="shared" si="12"/>
        <v/>
      </c>
      <c r="AA38" s="9" t="str">
        <f t="shared" si="12"/>
        <v/>
      </c>
      <c r="AB38" s="9" t="str">
        <f t="shared" si="12"/>
        <v/>
      </c>
      <c r="AC38" s="9" t="str">
        <f t="shared" si="12"/>
        <v/>
      </c>
      <c r="AD38" s="9" t="str">
        <f t="shared" si="12"/>
        <v/>
      </c>
      <c r="AE38" s="9" t="str">
        <f t="shared" si="12"/>
        <v/>
      </c>
      <c r="AF38" s="9" t="str">
        <f t="shared" si="16"/>
        <v/>
      </c>
      <c r="AG38" s="9" t="str">
        <f t="shared" si="16"/>
        <v/>
      </c>
      <c r="AH38" s="9" t="str">
        <f t="shared" si="16"/>
        <v/>
      </c>
      <c r="AI38" s="9" t="str">
        <f t="shared" si="16"/>
        <v/>
      </c>
      <c r="AJ38" s="9" t="str">
        <f t="shared" si="16"/>
        <v/>
      </c>
      <c r="AK38" s="9" t="str">
        <f t="shared" si="16"/>
        <v/>
      </c>
      <c r="AL38" s="9" t="str">
        <f t="shared" si="16"/>
        <v/>
      </c>
      <c r="AM38" s="9" t="str">
        <f t="shared" si="16"/>
        <v/>
      </c>
      <c r="AN38" s="9" t="str">
        <f t="shared" si="16"/>
        <v/>
      </c>
      <c r="AO38" s="9" t="str">
        <f t="shared" si="16"/>
        <v/>
      </c>
      <c r="AP38" s="9" t="str">
        <f t="shared" si="16"/>
        <v/>
      </c>
      <c r="AQ38" s="9" t="str">
        <f t="shared" si="16"/>
        <v/>
      </c>
      <c r="AR38" s="9" t="str">
        <f t="shared" si="16"/>
        <v/>
      </c>
      <c r="AS38" s="9" t="str">
        <f t="shared" si="16"/>
        <v/>
      </c>
      <c r="AT38" s="9" t="str">
        <f t="shared" si="16"/>
        <v/>
      </c>
      <c r="AU38" s="9" t="str">
        <f t="shared" si="16"/>
        <v/>
      </c>
      <c r="AV38" s="9" t="str">
        <f t="shared" si="15"/>
        <v/>
      </c>
      <c r="AW38" s="9" t="str">
        <f t="shared" si="15"/>
        <v/>
      </c>
      <c r="AX38" s="9" t="str">
        <f t="shared" si="15"/>
        <v/>
      </c>
      <c r="AY38" s="9" t="str">
        <f t="shared" si="15"/>
        <v/>
      </c>
      <c r="AZ38" s="9" t="str">
        <f t="shared" si="15"/>
        <v/>
      </c>
      <c r="BA38" s="9" t="str">
        <f t="shared" si="15"/>
        <v/>
      </c>
      <c r="BB38" s="9" t="str">
        <f t="shared" si="15"/>
        <v/>
      </c>
      <c r="BC38" s="9" t="str">
        <f t="shared" si="13"/>
        <v/>
      </c>
      <c r="BD38" s="9" t="str">
        <f t="shared" si="13"/>
        <v/>
      </c>
      <c r="BE38" s="9" t="str">
        <f t="shared" si="13"/>
        <v/>
      </c>
      <c r="BF38" s="9" t="str">
        <f t="shared" si="13"/>
        <v/>
      </c>
      <c r="BG38" s="9" t="str">
        <f t="shared" si="13"/>
        <v/>
      </c>
      <c r="BH38" s="9" t="str">
        <f t="shared" si="13"/>
        <v/>
      </c>
      <c r="BI38" s="9" t="str">
        <f t="shared" si="13"/>
        <v/>
      </c>
      <c r="BJ38" s="9" t="str">
        <f t="shared" si="13"/>
        <v/>
      </c>
      <c r="BK38" s="9" t="str">
        <f t="shared" si="13"/>
        <v/>
      </c>
      <c r="BL38" s="9" t="str">
        <f t="shared" si="13"/>
        <v/>
      </c>
      <c r="BM38" s="9" t="str">
        <f t="shared" si="13"/>
        <v/>
      </c>
      <c r="BN38" s="9" t="str">
        <f t="shared" si="13"/>
        <v/>
      </c>
      <c r="BO38" s="9" t="str">
        <f t="shared" si="13"/>
        <v/>
      </c>
      <c r="BP38" s="9" t="str">
        <f t="shared" si="13"/>
        <v/>
      </c>
      <c r="BQ38" s="9" t="str">
        <f t="shared" si="13"/>
        <v/>
      </c>
      <c r="BR38" s="9" t="str">
        <f t="shared" si="13"/>
        <v/>
      </c>
      <c r="BS38" s="9" t="str">
        <f t="shared" si="9"/>
        <v/>
      </c>
      <c r="BT38" s="9" t="str">
        <f t="shared" si="6"/>
        <v/>
      </c>
      <c r="BU38" s="9" t="str">
        <f t="shared" si="6"/>
        <v/>
      </c>
      <c r="BV38" s="9" t="str">
        <f t="shared" si="6"/>
        <v/>
      </c>
      <c r="BW38" s="9" t="str">
        <f t="shared" si="6"/>
        <v/>
      </c>
      <c r="BX38" s="9" t="str">
        <f t="shared" si="6"/>
        <v/>
      </c>
      <c r="BY38" s="9" t="str">
        <f t="shared" si="6"/>
        <v/>
      </c>
    </row>
    <row r="39" spans="1:77" x14ac:dyDescent="0.55000000000000004">
      <c r="A39" s="10"/>
      <c r="B39" s="10"/>
      <c r="C39" s="10"/>
      <c r="D39" s="10"/>
      <c r="E39" s="10"/>
      <c r="F39" s="10"/>
      <c r="G39" s="11"/>
      <c r="H39" s="9" t="str">
        <f t="shared" si="14"/>
        <v/>
      </c>
      <c r="I39" s="9" t="str">
        <f t="shared" si="14"/>
        <v/>
      </c>
      <c r="J39" s="9" t="str">
        <f t="shared" si="10"/>
        <v/>
      </c>
      <c r="K39" s="9" t="str">
        <f t="shared" si="14"/>
        <v/>
      </c>
      <c r="L39" s="9" t="str">
        <f t="shared" si="14"/>
        <v/>
      </c>
      <c r="M39" s="9" t="str">
        <f t="shared" si="14"/>
        <v/>
      </c>
      <c r="N39" s="9" t="str">
        <f t="shared" si="14"/>
        <v/>
      </c>
      <c r="O39" s="9" t="str">
        <f t="shared" si="14"/>
        <v/>
      </c>
      <c r="P39" s="9" t="str">
        <f t="shared" si="14"/>
        <v/>
      </c>
      <c r="Q39" s="9" t="str">
        <f t="shared" si="14"/>
        <v/>
      </c>
      <c r="R39" s="9" t="str">
        <f t="shared" si="14"/>
        <v/>
      </c>
      <c r="S39" s="9" t="str">
        <f t="shared" si="14"/>
        <v/>
      </c>
      <c r="T39" s="9" t="str">
        <f t="shared" si="14"/>
        <v/>
      </c>
      <c r="U39" s="9" t="str">
        <f t="shared" si="14"/>
        <v/>
      </c>
      <c r="V39" s="9" t="str">
        <f t="shared" si="14"/>
        <v/>
      </c>
      <c r="W39" s="9" t="str">
        <f t="shared" si="14"/>
        <v/>
      </c>
      <c r="X39" s="9" t="str">
        <f t="shared" si="12"/>
        <v/>
      </c>
      <c r="Y39" s="9" t="str">
        <f t="shared" si="12"/>
        <v/>
      </c>
      <c r="Z39" s="9" t="str">
        <f t="shared" si="12"/>
        <v/>
      </c>
      <c r="AA39" s="9" t="str">
        <f t="shared" si="12"/>
        <v/>
      </c>
      <c r="AB39" s="9" t="str">
        <f t="shared" si="12"/>
        <v/>
      </c>
      <c r="AC39" s="9" t="str">
        <f t="shared" si="12"/>
        <v/>
      </c>
      <c r="AD39" s="9" t="str">
        <f t="shared" si="12"/>
        <v/>
      </c>
      <c r="AE39" s="9" t="str">
        <f t="shared" si="12"/>
        <v/>
      </c>
      <c r="AF39" s="9" t="str">
        <f t="shared" si="16"/>
        <v/>
      </c>
      <c r="AG39" s="9" t="str">
        <f t="shared" si="16"/>
        <v/>
      </c>
      <c r="AH39" s="9" t="str">
        <f t="shared" si="16"/>
        <v/>
      </c>
      <c r="AI39" s="9" t="str">
        <f t="shared" si="16"/>
        <v/>
      </c>
      <c r="AJ39" s="9" t="str">
        <f t="shared" si="16"/>
        <v/>
      </c>
      <c r="AK39" s="9" t="str">
        <f t="shared" si="16"/>
        <v/>
      </c>
      <c r="AL39" s="9" t="str">
        <f t="shared" si="16"/>
        <v/>
      </c>
      <c r="AM39" s="9" t="str">
        <f t="shared" si="16"/>
        <v/>
      </c>
      <c r="AN39" s="9" t="str">
        <f t="shared" si="16"/>
        <v/>
      </c>
      <c r="AO39" s="9" t="str">
        <f t="shared" si="16"/>
        <v/>
      </c>
      <c r="AP39" s="9" t="str">
        <f t="shared" si="16"/>
        <v/>
      </c>
      <c r="AQ39" s="9" t="str">
        <f t="shared" si="16"/>
        <v/>
      </c>
      <c r="AR39" s="9" t="str">
        <f t="shared" si="16"/>
        <v/>
      </c>
      <c r="AS39" s="9" t="str">
        <f t="shared" si="16"/>
        <v/>
      </c>
      <c r="AT39" s="9" t="str">
        <f t="shared" si="16"/>
        <v/>
      </c>
      <c r="AU39" s="9" t="str">
        <f t="shared" si="16"/>
        <v/>
      </c>
      <c r="AV39" s="9" t="str">
        <f t="shared" si="15"/>
        <v/>
      </c>
      <c r="AW39" s="9" t="str">
        <f t="shared" si="15"/>
        <v/>
      </c>
      <c r="AX39" s="9" t="str">
        <f t="shared" si="15"/>
        <v/>
      </c>
      <c r="AY39" s="9" t="str">
        <f t="shared" si="15"/>
        <v/>
      </c>
      <c r="AZ39" s="9" t="str">
        <f t="shared" si="15"/>
        <v/>
      </c>
      <c r="BA39" s="9" t="str">
        <f t="shared" si="15"/>
        <v/>
      </c>
      <c r="BB39" s="9" t="str">
        <f t="shared" si="15"/>
        <v/>
      </c>
      <c r="BC39" s="9" t="str">
        <f t="shared" si="13"/>
        <v/>
      </c>
      <c r="BD39" s="9" t="str">
        <f t="shared" si="13"/>
        <v/>
      </c>
      <c r="BE39" s="9" t="str">
        <f t="shared" si="13"/>
        <v/>
      </c>
      <c r="BF39" s="9" t="str">
        <f t="shared" si="13"/>
        <v/>
      </c>
      <c r="BG39" s="9" t="str">
        <f t="shared" si="13"/>
        <v/>
      </c>
      <c r="BH39" s="9" t="str">
        <f t="shared" si="13"/>
        <v/>
      </c>
      <c r="BI39" s="9" t="str">
        <f t="shared" si="13"/>
        <v/>
      </c>
      <c r="BJ39" s="9" t="str">
        <f t="shared" si="13"/>
        <v/>
      </c>
      <c r="BK39" s="9" t="str">
        <f t="shared" si="13"/>
        <v/>
      </c>
      <c r="BL39" s="9" t="str">
        <f t="shared" si="13"/>
        <v/>
      </c>
      <c r="BM39" s="9" t="str">
        <f t="shared" si="13"/>
        <v/>
      </c>
      <c r="BN39" s="9" t="str">
        <f t="shared" si="13"/>
        <v/>
      </c>
      <c r="BO39" s="9" t="str">
        <f t="shared" si="13"/>
        <v/>
      </c>
      <c r="BP39" s="9" t="str">
        <f t="shared" si="13"/>
        <v/>
      </c>
      <c r="BQ39" s="9" t="str">
        <f t="shared" si="13"/>
        <v/>
      </c>
      <c r="BR39" s="9" t="str">
        <f t="shared" si="13"/>
        <v/>
      </c>
      <c r="BS39" s="9" t="str">
        <f t="shared" si="9"/>
        <v/>
      </c>
      <c r="BT39" s="9" t="str">
        <f t="shared" si="6"/>
        <v/>
      </c>
      <c r="BU39" s="9" t="str">
        <f t="shared" si="6"/>
        <v/>
      </c>
      <c r="BV39" s="9" t="str">
        <f t="shared" si="6"/>
        <v/>
      </c>
      <c r="BW39" s="9" t="str">
        <f t="shared" si="6"/>
        <v/>
      </c>
      <c r="BX39" s="9" t="str">
        <f t="shared" si="6"/>
        <v/>
      </c>
      <c r="BY39" s="9" t="str">
        <f t="shared" si="6"/>
        <v/>
      </c>
    </row>
    <row r="40" spans="1:77" x14ac:dyDescent="0.55000000000000004">
      <c r="A40" s="10"/>
      <c r="B40" s="10"/>
      <c r="C40" s="10"/>
      <c r="D40" s="10"/>
      <c r="E40" s="10"/>
      <c r="F40" s="10"/>
      <c r="G40" s="11"/>
      <c r="H40" s="9" t="str">
        <f t="shared" si="14"/>
        <v/>
      </c>
      <c r="I40" s="9" t="str">
        <f t="shared" si="14"/>
        <v/>
      </c>
      <c r="J40" s="9" t="str">
        <f t="shared" si="10"/>
        <v/>
      </c>
      <c r="K40" s="9" t="str">
        <f t="shared" si="14"/>
        <v/>
      </c>
      <c r="L40" s="9" t="str">
        <f t="shared" si="14"/>
        <v/>
      </c>
      <c r="M40" s="9" t="str">
        <f t="shared" si="14"/>
        <v/>
      </c>
      <c r="N40" s="9" t="str">
        <f t="shared" si="14"/>
        <v/>
      </c>
      <c r="O40" s="9" t="str">
        <f t="shared" si="14"/>
        <v/>
      </c>
      <c r="P40" s="9" t="str">
        <f t="shared" si="14"/>
        <v/>
      </c>
      <c r="Q40" s="9" t="str">
        <f t="shared" si="14"/>
        <v/>
      </c>
      <c r="R40" s="9" t="str">
        <f t="shared" si="14"/>
        <v/>
      </c>
      <c r="S40" s="9" t="str">
        <f t="shared" si="14"/>
        <v/>
      </c>
      <c r="T40" s="9" t="str">
        <f t="shared" si="14"/>
        <v/>
      </c>
      <c r="U40" s="9" t="str">
        <f t="shared" si="14"/>
        <v/>
      </c>
      <c r="V40" s="9" t="str">
        <f t="shared" si="14"/>
        <v/>
      </c>
      <c r="W40" s="9" t="str">
        <f t="shared" si="14"/>
        <v/>
      </c>
      <c r="X40" s="9" t="str">
        <f t="shared" si="12"/>
        <v/>
      </c>
      <c r="Y40" s="9" t="str">
        <f t="shared" si="12"/>
        <v/>
      </c>
      <c r="Z40" s="9" t="str">
        <f t="shared" si="12"/>
        <v/>
      </c>
      <c r="AA40" s="9" t="str">
        <f t="shared" si="12"/>
        <v/>
      </c>
      <c r="AB40" s="9" t="str">
        <f t="shared" si="12"/>
        <v/>
      </c>
      <c r="AC40" s="9" t="str">
        <f t="shared" si="12"/>
        <v/>
      </c>
      <c r="AD40" s="9" t="str">
        <f t="shared" si="12"/>
        <v/>
      </c>
      <c r="AE40" s="9" t="str">
        <f t="shared" si="12"/>
        <v/>
      </c>
      <c r="AF40" s="9" t="str">
        <f t="shared" si="16"/>
        <v/>
      </c>
      <c r="AG40" s="9" t="str">
        <f t="shared" si="16"/>
        <v/>
      </c>
      <c r="AH40" s="9" t="str">
        <f t="shared" si="16"/>
        <v/>
      </c>
      <c r="AI40" s="9" t="str">
        <f t="shared" si="16"/>
        <v/>
      </c>
      <c r="AJ40" s="9" t="str">
        <f t="shared" si="16"/>
        <v/>
      </c>
      <c r="AK40" s="9" t="str">
        <f t="shared" si="16"/>
        <v/>
      </c>
      <c r="AL40" s="9" t="str">
        <f t="shared" si="16"/>
        <v/>
      </c>
      <c r="AM40" s="9" t="str">
        <f t="shared" si="16"/>
        <v/>
      </c>
      <c r="AN40" s="9" t="str">
        <f t="shared" si="16"/>
        <v/>
      </c>
      <c r="AO40" s="9" t="str">
        <f t="shared" si="16"/>
        <v/>
      </c>
      <c r="AP40" s="9" t="str">
        <f t="shared" si="16"/>
        <v/>
      </c>
      <c r="AQ40" s="9" t="str">
        <f t="shared" si="16"/>
        <v/>
      </c>
      <c r="AR40" s="9" t="str">
        <f t="shared" si="16"/>
        <v/>
      </c>
      <c r="AS40" s="9" t="str">
        <f t="shared" si="16"/>
        <v/>
      </c>
      <c r="AT40" s="9" t="str">
        <f t="shared" si="16"/>
        <v/>
      </c>
      <c r="AU40" s="9" t="str">
        <f t="shared" si="16"/>
        <v/>
      </c>
      <c r="AV40" s="9" t="str">
        <f t="shared" si="15"/>
        <v/>
      </c>
      <c r="AW40" s="9" t="str">
        <f t="shared" si="15"/>
        <v/>
      </c>
      <c r="AX40" s="9" t="str">
        <f t="shared" si="15"/>
        <v/>
      </c>
      <c r="AY40" s="9" t="str">
        <f t="shared" si="15"/>
        <v/>
      </c>
      <c r="AZ40" s="9" t="str">
        <f t="shared" si="15"/>
        <v/>
      </c>
      <c r="BA40" s="9" t="str">
        <f t="shared" si="15"/>
        <v/>
      </c>
      <c r="BB40" s="9" t="str">
        <f t="shared" si="15"/>
        <v/>
      </c>
      <c r="BC40" s="9" t="str">
        <f t="shared" si="13"/>
        <v/>
      </c>
      <c r="BD40" s="9" t="str">
        <f t="shared" si="13"/>
        <v/>
      </c>
      <c r="BE40" s="9" t="str">
        <f t="shared" si="13"/>
        <v/>
      </c>
      <c r="BF40" s="9" t="str">
        <f t="shared" si="13"/>
        <v/>
      </c>
      <c r="BG40" s="9" t="str">
        <f t="shared" si="13"/>
        <v/>
      </c>
      <c r="BH40" s="9" t="str">
        <f t="shared" si="13"/>
        <v/>
      </c>
      <c r="BI40" s="9" t="str">
        <f t="shared" si="13"/>
        <v/>
      </c>
      <c r="BJ40" s="9" t="str">
        <f t="shared" si="13"/>
        <v/>
      </c>
      <c r="BK40" s="9" t="str">
        <f t="shared" si="13"/>
        <v/>
      </c>
      <c r="BL40" s="9" t="str">
        <f t="shared" si="13"/>
        <v/>
      </c>
      <c r="BM40" s="9" t="str">
        <f t="shared" si="13"/>
        <v/>
      </c>
      <c r="BN40" s="9" t="str">
        <f t="shared" si="13"/>
        <v/>
      </c>
      <c r="BO40" s="9" t="str">
        <f t="shared" si="13"/>
        <v/>
      </c>
      <c r="BP40" s="9" t="str">
        <f t="shared" si="13"/>
        <v/>
      </c>
      <c r="BQ40" s="9" t="str">
        <f t="shared" si="13"/>
        <v/>
      </c>
      <c r="BR40" s="9" t="str">
        <f t="shared" si="13"/>
        <v/>
      </c>
      <c r="BS40" s="9" t="str">
        <f t="shared" si="9"/>
        <v/>
      </c>
      <c r="BT40" s="9" t="str">
        <f t="shared" si="6"/>
        <v/>
      </c>
      <c r="BU40" s="9" t="str">
        <f t="shared" si="6"/>
        <v/>
      </c>
      <c r="BV40" s="9" t="str">
        <f t="shared" si="6"/>
        <v/>
      </c>
      <c r="BW40" s="9" t="str">
        <f t="shared" si="6"/>
        <v/>
      </c>
      <c r="BX40" s="9" t="str">
        <f t="shared" si="6"/>
        <v/>
      </c>
      <c r="BY40" s="9" t="str">
        <f t="shared" si="6"/>
        <v/>
      </c>
    </row>
    <row r="41" spans="1:77" x14ac:dyDescent="0.55000000000000004">
      <c r="A41" s="10"/>
      <c r="B41" s="10"/>
      <c r="C41" s="10"/>
      <c r="D41" s="10"/>
      <c r="E41" s="10"/>
      <c r="F41" s="10"/>
      <c r="G41" s="11"/>
      <c r="H41" s="9" t="str">
        <f t="shared" si="14"/>
        <v/>
      </c>
      <c r="I41" s="9" t="str">
        <f t="shared" si="14"/>
        <v/>
      </c>
      <c r="J41" s="9" t="str">
        <f t="shared" si="10"/>
        <v/>
      </c>
      <c r="K41" s="9" t="str">
        <f t="shared" si="14"/>
        <v/>
      </c>
      <c r="L41" s="9" t="str">
        <f t="shared" si="14"/>
        <v/>
      </c>
      <c r="M41" s="9" t="str">
        <f t="shared" si="14"/>
        <v/>
      </c>
      <c r="N41" s="9" t="str">
        <f t="shared" si="14"/>
        <v/>
      </c>
      <c r="O41" s="9" t="str">
        <f t="shared" si="14"/>
        <v/>
      </c>
      <c r="P41" s="9" t="str">
        <f t="shared" si="14"/>
        <v/>
      </c>
      <c r="Q41" s="9" t="str">
        <f t="shared" si="14"/>
        <v/>
      </c>
      <c r="R41" s="9" t="str">
        <f t="shared" si="14"/>
        <v/>
      </c>
      <c r="S41" s="9" t="str">
        <f t="shared" si="14"/>
        <v/>
      </c>
      <c r="T41" s="9" t="str">
        <f t="shared" si="14"/>
        <v/>
      </c>
      <c r="U41" s="9" t="str">
        <f t="shared" si="14"/>
        <v/>
      </c>
      <c r="V41" s="9" t="str">
        <f t="shared" si="14"/>
        <v/>
      </c>
      <c r="W41" s="9" t="str">
        <f t="shared" si="14"/>
        <v/>
      </c>
      <c r="X41" s="9" t="str">
        <f t="shared" si="12"/>
        <v/>
      </c>
      <c r="Y41" s="9" t="str">
        <f t="shared" si="12"/>
        <v/>
      </c>
      <c r="Z41" s="9" t="str">
        <f t="shared" si="12"/>
        <v/>
      </c>
      <c r="AA41" s="9" t="str">
        <f t="shared" si="12"/>
        <v/>
      </c>
      <c r="AB41" s="9" t="str">
        <f t="shared" si="12"/>
        <v/>
      </c>
      <c r="AC41" s="9" t="str">
        <f t="shared" si="12"/>
        <v/>
      </c>
      <c r="AD41" s="9" t="str">
        <f t="shared" si="12"/>
        <v/>
      </c>
      <c r="AE41" s="9" t="str">
        <f t="shared" si="12"/>
        <v/>
      </c>
      <c r="AF41" s="9" t="str">
        <f t="shared" si="16"/>
        <v/>
      </c>
      <c r="AG41" s="9" t="str">
        <f t="shared" si="16"/>
        <v/>
      </c>
      <c r="AH41" s="9" t="str">
        <f t="shared" si="16"/>
        <v/>
      </c>
      <c r="AI41" s="9" t="str">
        <f t="shared" si="16"/>
        <v/>
      </c>
      <c r="AJ41" s="9" t="str">
        <f t="shared" si="16"/>
        <v/>
      </c>
      <c r="AK41" s="9" t="str">
        <f t="shared" si="16"/>
        <v/>
      </c>
      <c r="AL41" s="9" t="str">
        <f t="shared" si="16"/>
        <v/>
      </c>
      <c r="AM41" s="9" t="str">
        <f t="shared" si="16"/>
        <v/>
      </c>
      <c r="AN41" s="9" t="str">
        <f t="shared" si="16"/>
        <v/>
      </c>
      <c r="AO41" s="9" t="str">
        <f t="shared" si="16"/>
        <v/>
      </c>
      <c r="AP41" s="9" t="str">
        <f t="shared" si="16"/>
        <v/>
      </c>
      <c r="AQ41" s="9" t="str">
        <f t="shared" si="16"/>
        <v/>
      </c>
      <c r="AR41" s="9" t="str">
        <f t="shared" si="16"/>
        <v/>
      </c>
      <c r="AS41" s="9" t="str">
        <f t="shared" si="16"/>
        <v/>
      </c>
      <c r="AT41" s="9" t="str">
        <f t="shared" si="16"/>
        <v/>
      </c>
      <c r="AU41" s="9" t="str">
        <f t="shared" si="16"/>
        <v/>
      </c>
      <c r="AV41" s="9" t="str">
        <f t="shared" si="15"/>
        <v/>
      </c>
      <c r="AW41" s="9" t="str">
        <f t="shared" si="15"/>
        <v/>
      </c>
      <c r="AX41" s="9" t="str">
        <f t="shared" si="15"/>
        <v/>
      </c>
      <c r="AY41" s="9" t="str">
        <f t="shared" si="15"/>
        <v/>
      </c>
      <c r="AZ41" s="9" t="str">
        <f t="shared" si="15"/>
        <v/>
      </c>
      <c r="BA41" s="9" t="str">
        <f t="shared" si="15"/>
        <v/>
      </c>
      <c r="BB41" s="9" t="str">
        <f t="shared" si="15"/>
        <v/>
      </c>
      <c r="BC41" s="9" t="str">
        <f t="shared" si="13"/>
        <v/>
      </c>
      <c r="BD41" s="9" t="str">
        <f t="shared" si="13"/>
        <v/>
      </c>
      <c r="BE41" s="9" t="str">
        <f t="shared" si="13"/>
        <v/>
      </c>
      <c r="BF41" s="9" t="str">
        <f t="shared" si="13"/>
        <v/>
      </c>
      <c r="BG41" s="9" t="str">
        <f t="shared" si="13"/>
        <v/>
      </c>
      <c r="BH41" s="9" t="str">
        <f t="shared" si="13"/>
        <v/>
      </c>
      <c r="BI41" s="9" t="str">
        <f t="shared" si="13"/>
        <v/>
      </c>
      <c r="BJ41" s="9" t="str">
        <f t="shared" si="13"/>
        <v/>
      </c>
      <c r="BK41" s="9" t="str">
        <f t="shared" si="13"/>
        <v/>
      </c>
      <c r="BL41" s="9" t="str">
        <f t="shared" si="13"/>
        <v/>
      </c>
      <c r="BM41" s="9" t="str">
        <f t="shared" si="13"/>
        <v/>
      </c>
      <c r="BN41" s="9" t="str">
        <f t="shared" si="13"/>
        <v/>
      </c>
      <c r="BO41" s="9" t="str">
        <f t="shared" si="13"/>
        <v/>
      </c>
      <c r="BP41" s="9" t="str">
        <f t="shared" si="13"/>
        <v/>
      </c>
      <c r="BQ41" s="9" t="str">
        <f t="shared" si="13"/>
        <v/>
      </c>
      <c r="BR41" s="9" t="str">
        <f t="shared" si="13"/>
        <v/>
      </c>
      <c r="BS41" s="9" t="str">
        <f t="shared" si="9"/>
        <v/>
      </c>
      <c r="BT41" s="9" t="str">
        <f t="shared" si="6"/>
        <v/>
      </c>
      <c r="BU41" s="9" t="str">
        <f t="shared" si="6"/>
        <v/>
      </c>
      <c r="BV41" s="9" t="str">
        <f t="shared" si="6"/>
        <v/>
      </c>
      <c r="BW41" s="9" t="str">
        <f t="shared" si="6"/>
        <v/>
      </c>
      <c r="BX41" s="9" t="str">
        <f t="shared" si="6"/>
        <v/>
      </c>
      <c r="BY41" s="9" t="str">
        <f t="shared" si="6"/>
        <v/>
      </c>
    </row>
    <row r="42" spans="1:77" x14ac:dyDescent="0.55000000000000004">
      <c r="A42" s="10"/>
      <c r="B42" s="10"/>
      <c r="C42" s="10"/>
      <c r="D42" s="10"/>
      <c r="E42" s="10"/>
      <c r="F42" s="10"/>
      <c r="G42" s="11"/>
      <c r="H42" s="9" t="str">
        <f t="shared" si="14"/>
        <v/>
      </c>
      <c r="I42" s="9" t="str">
        <f t="shared" si="14"/>
        <v/>
      </c>
      <c r="J42" s="9" t="str">
        <f t="shared" si="10"/>
        <v/>
      </c>
      <c r="K42" s="9" t="str">
        <f t="shared" si="14"/>
        <v/>
      </c>
      <c r="L42" s="9" t="str">
        <f t="shared" si="14"/>
        <v/>
      </c>
      <c r="M42" s="9" t="str">
        <f t="shared" si="14"/>
        <v/>
      </c>
      <c r="N42" s="9" t="str">
        <f t="shared" si="14"/>
        <v/>
      </c>
      <c r="O42" s="9" t="str">
        <f t="shared" si="14"/>
        <v/>
      </c>
      <c r="P42" s="9" t="str">
        <f t="shared" si="14"/>
        <v/>
      </c>
      <c r="Q42" s="9" t="str">
        <f t="shared" si="14"/>
        <v/>
      </c>
      <c r="R42" s="9" t="str">
        <f t="shared" si="14"/>
        <v/>
      </c>
      <c r="S42" s="9" t="str">
        <f t="shared" si="14"/>
        <v/>
      </c>
      <c r="T42" s="9" t="str">
        <f t="shared" si="14"/>
        <v/>
      </c>
      <c r="U42" s="9" t="str">
        <f t="shared" si="14"/>
        <v/>
      </c>
      <c r="V42" s="9" t="str">
        <f t="shared" si="14"/>
        <v/>
      </c>
      <c r="W42" s="9" t="str">
        <f t="shared" si="14"/>
        <v/>
      </c>
      <c r="X42" s="9" t="str">
        <f t="shared" si="12"/>
        <v/>
      </c>
      <c r="Y42" s="9" t="str">
        <f t="shared" si="12"/>
        <v/>
      </c>
      <c r="Z42" s="9" t="str">
        <f t="shared" si="12"/>
        <v/>
      </c>
      <c r="AA42" s="9" t="str">
        <f t="shared" si="12"/>
        <v/>
      </c>
      <c r="AB42" s="9" t="str">
        <f t="shared" si="12"/>
        <v/>
      </c>
      <c r="AC42" s="9" t="str">
        <f t="shared" si="12"/>
        <v/>
      </c>
      <c r="AD42" s="9" t="str">
        <f t="shared" si="12"/>
        <v/>
      </c>
      <c r="AE42" s="9" t="str">
        <f t="shared" si="12"/>
        <v/>
      </c>
      <c r="AF42" s="9" t="str">
        <f t="shared" si="16"/>
        <v/>
      </c>
      <c r="AG42" s="9" t="str">
        <f t="shared" si="16"/>
        <v/>
      </c>
      <c r="AH42" s="9" t="str">
        <f t="shared" si="16"/>
        <v/>
      </c>
      <c r="AI42" s="9" t="str">
        <f t="shared" si="16"/>
        <v/>
      </c>
      <c r="AJ42" s="9" t="str">
        <f t="shared" si="16"/>
        <v/>
      </c>
      <c r="AK42" s="9" t="str">
        <f t="shared" si="16"/>
        <v/>
      </c>
      <c r="AL42" s="9" t="str">
        <f t="shared" si="16"/>
        <v/>
      </c>
      <c r="AM42" s="9" t="str">
        <f t="shared" si="16"/>
        <v/>
      </c>
      <c r="AN42" s="9" t="str">
        <f t="shared" si="16"/>
        <v/>
      </c>
      <c r="AO42" s="9" t="str">
        <f t="shared" si="16"/>
        <v/>
      </c>
      <c r="AP42" s="9" t="str">
        <f t="shared" si="16"/>
        <v/>
      </c>
      <c r="AQ42" s="9" t="str">
        <f t="shared" si="16"/>
        <v/>
      </c>
      <c r="AR42" s="9" t="str">
        <f t="shared" si="16"/>
        <v/>
      </c>
      <c r="AS42" s="9" t="str">
        <f t="shared" si="16"/>
        <v/>
      </c>
      <c r="AT42" s="9" t="str">
        <f t="shared" si="16"/>
        <v/>
      </c>
      <c r="AU42" s="9" t="str">
        <f t="shared" si="16"/>
        <v/>
      </c>
      <c r="AV42" s="9" t="str">
        <f t="shared" si="15"/>
        <v/>
      </c>
      <c r="AW42" s="9" t="str">
        <f t="shared" si="15"/>
        <v/>
      </c>
      <c r="AX42" s="9" t="str">
        <f t="shared" si="15"/>
        <v/>
      </c>
      <c r="AY42" s="9" t="str">
        <f t="shared" si="15"/>
        <v/>
      </c>
      <c r="AZ42" s="9" t="str">
        <f t="shared" si="15"/>
        <v/>
      </c>
      <c r="BA42" s="9" t="str">
        <f t="shared" si="15"/>
        <v/>
      </c>
      <c r="BB42" s="9" t="str">
        <f t="shared" si="15"/>
        <v/>
      </c>
      <c r="BC42" s="9" t="str">
        <f t="shared" si="13"/>
        <v/>
      </c>
      <c r="BD42" s="9" t="str">
        <f t="shared" si="13"/>
        <v/>
      </c>
      <c r="BE42" s="9" t="str">
        <f t="shared" si="13"/>
        <v/>
      </c>
      <c r="BF42" s="9" t="str">
        <f t="shared" si="13"/>
        <v/>
      </c>
      <c r="BG42" s="9" t="str">
        <f t="shared" si="13"/>
        <v/>
      </c>
      <c r="BH42" s="9" t="str">
        <f t="shared" si="13"/>
        <v/>
      </c>
      <c r="BI42" s="9" t="str">
        <f t="shared" si="13"/>
        <v/>
      </c>
      <c r="BJ42" s="9" t="str">
        <f t="shared" si="13"/>
        <v/>
      </c>
      <c r="BK42" s="9" t="str">
        <f t="shared" si="13"/>
        <v/>
      </c>
      <c r="BL42" s="9" t="str">
        <f t="shared" si="13"/>
        <v/>
      </c>
      <c r="BM42" s="9" t="str">
        <f t="shared" si="13"/>
        <v/>
      </c>
      <c r="BN42" s="9" t="str">
        <f t="shared" si="13"/>
        <v/>
      </c>
      <c r="BO42" s="9" t="str">
        <f t="shared" si="13"/>
        <v/>
      </c>
      <c r="BP42" s="9" t="str">
        <f t="shared" si="13"/>
        <v/>
      </c>
      <c r="BQ42" s="9" t="str">
        <f t="shared" si="13"/>
        <v/>
      </c>
      <c r="BR42" s="9" t="str">
        <f t="shared" ref="BR42:BT45" si="17">IFERROR(IF(AND(BR$3&gt;=$D42,$D42+$E42-1&gt;=BR$3,MOD(BR$3,$F42)=0),$C42*(1+($G42*(BR$3-$D42))),""),"")</f>
        <v/>
      </c>
      <c r="BS42" s="9" t="str">
        <f t="shared" si="17"/>
        <v/>
      </c>
      <c r="BT42" s="9" t="str">
        <f t="shared" si="17"/>
        <v/>
      </c>
      <c r="BU42" s="9" t="str">
        <f t="shared" si="6"/>
        <v/>
      </c>
      <c r="BV42" s="9" t="str">
        <f t="shared" si="6"/>
        <v/>
      </c>
      <c r="BW42" s="9" t="str">
        <f t="shared" si="6"/>
        <v/>
      </c>
      <c r="BX42" s="9" t="str">
        <f t="shared" si="6"/>
        <v/>
      </c>
      <c r="BY42" s="9" t="str">
        <f t="shared" si="6"/>
        <v/>
      </c>
    </row>
    <row r="43" spans="1:77" x14ac:dyDescent="0.55000000000000004">
      <c r="A43" s="10"/>
      <c r="B43" s="10"/>
      <c r="C43" s="10"/>
      <c r="D43" s="10"/>
      <c r="E43" s="10"/>
      <c r="F43" s="10"/>
      <c r="G43" s="11"/>
      <c r="H43" s="9" t="str">
        <f t="shared" si="14"/>
        <v/>
      </c>
      <c r="I43" s="9" t="str">
        <f t="shared" si="14"/>
        <v/>
      </c>
      <c r="J43" s="9" t="str">
        <f t="shared" si="10"/>
        <v/>
      </c>
      <c r="K43" s="9" t="str">
        <f t="shared" si="14"/>
        <v/>
      </c>
      <c r="L43" s="9" t="str">
        <f t="shared" si="14"/>
        <v/>
      </c>
      <c r="M43" s="9" t="str">
        <f t="shared" si="14"/>
        <v/>
      </c>
      <c r="N43" s="9" t="str">
        <f t="shared" si="14"/>
        <v/>
      </c>
      <c r="O43" s="9" t="str">
        <f t="shared" si="14"/>
        <v/>
      </c>
      <c r="P43" s="9" t="str">
        <f t="shared" si="14"/>
        <v/>
      </c>
      <c r="Q43" s="9" t="str">
        <f t="shared" si="14"/>
        <v/>
      </c>
      <c r="R43" s="9" t="str">
        <f t="shared" si="14"/>
        <v/>
      </c>
      <c r="S43" s="9" t="str">
        <f t="shared" si="14"/>
        <v/>
      </c>
      <c r="T43" s="9" t="str">
        <f t="shared" si="14"/>
        <v/>
      </c>
      <c r="U43" s="9" t="str">
        <f t="shared" si="14"/>
        <v/>
      </c>
      <c r="V43" s="9" t="str">
        <f t="shared" si="14"/>
        <v/>
      </c>
      <c r="W43" s="9" t="str">
        <f t="shared" ref="W43:AL45" si="18">IFERROR(IF(AND(W$3&gt;=$D43,$D43+$E43-1&gt;=W$3,MOD(W$3,$F43)=0),$C43*(1+($G43*(W$3-$D43))),""),"")</f>
        <v/>
      </c>
      <c r="X43" s="9" t="str">
        <f t="shared" si="18"/>
        <v/>
      </c>
      <c r="Y43" s="9" t="str">
        <f t="shared" si="18"/>
        <v/>
      </c>
      <c r="Z43" s="9" t="str">
        <f t="shared" si="18"/>
        <v/>
      </c>
      <c r="AA43" s="9" t="str">
        <f t="shared" si="18"/>
        <v/>
      </c>
      <c r="AB43" s="9" t="str">
        <f t="shared" si="18"/>
        <v/>
      </c>
      <c r="AC43" s="9" t="str">
        <f t="shared" si="18"/>
        <v/>
      </c>
      <c r="AD43" s="9" t="str">
        <f t="shared" si="18"/>
        <v/>
      </c>
      <c r="AE43" s="9" t="str">
        <f t="shared" si="18"/>
        <v/>
      </c>
      <c r="AF43" s="9" t="str">
        <f t="shared" si="18"/>
        <v/>
      </c>
      <c r="AG43" s="9" t="str">
        <f t="shared" si="18"/>
        <v/>
      </c>
      <c r="AH43" s="9" t="str">
        <f t="shared" si="18"/>
        <v/>
      </c>
      <c r="AI43" s="9" t="str">
        <f t="shared" si="18"/>
        <v/>
      </c>
      <c r="AJ43" s="9" t="str">
        <f t="shared" si="18"/>
        <v/>
      </c>
      <c r="AK43" s="9" t="str">
        <f t="shared" si="18"/>
        <v/>
      </c>
      <c r="AL43" s="9" t="str">
        <f t="shared" si="18"/>
        <v/>
      </c>
      <c r="AM43" s="9" t="str">
        <f t="shared" si="16"/>
        <v/>
      </c>
      <c r="AN43" s="9" t="str">
        <f t="shared" si="16"/>
        <v/>
      </c>
      <c r="AO43" s="9" t="str">
        <f t="shared" si="16"/>
        <v/>
      </c>
      <c r="AP43" s="9" t="str">
        <f t="shared" si="16"/>
        <v/>
      </c>
      <c r="AQ43" s="9" t="str">
        <f t="shared" si="16"/>
        <v/>
      </c>
      <c r="AR43" s="9" t="str">
        <f t="shared" si="16"/>
        <v/>
      </c>
      <c r="AS43" s="9" t="str">
        <f t="shared" si="16"/>
        <v/>
      </c>
      <c r="AT43" s="9" t="str">
        <f t="shared" si="16"/>
        <v/>
      </c>
      <c r="AU43" s="9" t="str">
        <f t="shared" si="16"/>
        <v/>
      </c>
      <c r="AV43" s="9" t="str">
        <f t="shared" si="15"/>
        <v/>
      </c>
      <c r="AW43" s="9" t="str">
        <f t="shared" si="15"/>
        <v/>
      </c>
      <c r="AX43" s="9" t="str">
        <f t="shared" si="15"/>
        <v/>
      </c>
      <c r="AY43" s="9" t="str">
        <f t="shared" si="15"/>
        <v/>
      </c>
      <c r="AZ43" s="9" t="str">
        <f t="shared" si="15"/>
        <v/>
      </c>
      <c r="BA43" s="9" t="str">
        <f t="shared" si="15"/>
        <v/>
      </c>
      <c r="BB43" s="9" t="str">
        <f t="shared" si="15"/>
        <v/>
      </c>
      <c r="BC43" s="9" t="str">
        <f t="shared" ref="BC43:BR45" si="19">IFERROR(IF(AND(BC$3&gt;=$D43,$D43+$E43-1&gt;=BC$3,MOD(BC$3,$F43)=0),$C43*(1+($G43*(BC$3-$D43))),""),"")</f>
        <v/>
      </c>
      <c r="BD43" s="9" t="str">
        <f t="shared" si="19"/>
        <v/>
      </c>
      <c r="BE43" s="9" t="str">
        <f t="shared" si="19"/>
        <v/>
      </c>
      <c r="BF43" s="9" t="str">
        <f t="shared" si="19"/>
        <v/>
      </c>
      <c r="BG43" s="9" t="str">
        <f t="shared" si="19"/>
        <v/>
      </c>
      <c r="BH43" s="9" t="str">
        <f t="shared" si="19"/>
        <v/>
      </c>
      <c r="BI43" s="9" t="str">
        <f t="shared" si="19"/>
        <v/>
      </c>
      <c r="BJ43" s="9" t="str">
        <f t="shared" si="19"/>
        <v/>
      </c>
      <c r="BK43" s="9" t="str">
        <f t="shared" si="19"/>
        <v/>
      </c>
      <c r="BL43" s="9" t="str">
        <f t="shared" si="19"/>
        <v/>
      </c>
      <c r="BM43" s="9" t="str">
        <f t="shared" si="19"/>
        <v/>
      </c>
      <c r="BN43" s="9" t="str">
        <f t="shared" si="19"/>
        <v/>
      </c>
      <c r="BO43" s="9" t="str">
        <f t="shared" si="19"/>
        <v/>
      </c>
      <c r="BP43" s="9" t="str">
        <f t="shared" si="19"/>
        <v/>
      </c>
      <c r="BQ43" s="9" t="str">
        <f t="shared" si="19"/>
        <v/>
      </c>
      <c r="BR43" s="9" t="str">
        <f t="shared" si="19"/>
        <v/>
      </c>
      <c r="BS43" s="9" t="str">
        <f t="shared" si="17"/>
        <v/>
      </c>
      <c r="BT43" s="9" t="str">
        <f t="shared" si="17"/>
        <v/>
      </c>
      <c r="BU43" s="9" t="str">
        <f t="shared" si="6"/>
        <v/>
      </c>
      <c r="BV43" s="9" t="str">
        <f t="shared" si="6"/>
        <v/>
      </c>
      <c r="BW43" s="9" t="str">
        <f t="shared" si="6"/>
        <v/>
      </c>
      <c r="BX43" s="9" t="str">
        <f t="shared" si="6"/>
        <v/>
      </c>
      <c r="BY43" s="9" t="str">
        <f t="shared" si="6"/>
        <v/>
      </c>
    </row>
    <row r="44" spans="1:77" x14ac:dyDescent="0.55000000000000004">
      <c r="A44" s="10"/>
      <c r="B44" s="10"/>
      <c r="C44" s="10"/>
      <c r="D44" s="10"/>
      <c r="E44" s="10"/>
      <c r="F44" s="10"/>
      <c r="G44" s="11"/>
      <c r="H44" s="9" t="str">
        <f t="shared" ref="H44:W45" si="20">IFERROR(IF(AND(H$3&gt;=$D44,$D44+$E44-1&gt;=H$3,MOD(H$3,$F44)=0),$C44*(1+($G44*(H$3-$D44))),""),"")</f>
        <v/>
      </c>
      <c r="I44" s="9" t="str">
        <f t="shared" si="20"/>
        <v/>
      </c>
      <c r="J44" s="9" t="str">
        <f t="shared" si="10"/>
        <v/>
      </c>
      <c r="K44" s="9" t="str">
        <f t="shared" si="20"/>
        <v/>
      </c>
      <c r="L44" s="9" t="str">
        <f t="shared" si="20"/>
        <v/>
      </c>
      <c r="M44" s="9" t="str">
        <f t="shared" si="20"/>
        <v/>
      </c>
      <c r="N44" s="9" t="str">
        <f t="shared" si="20"/>
        <v/>
      </c>
      <c r="O44" s="9" t="str">
        <f t="shared" si="20"/>
        <v/>
      </c>
      <c r="P44" s="9" t="str">
        <f t="shared" si="20"/>
        <v/>
      </c>
      <c r="Q44" s="9" t="str">
        <f t="shared" si="20"/>
        <v/>
      </c>
      <c r="R44" s="9" t="str">
        <f t="shared" si="20"/>
        <v/>
      </c>
      <c r="S44" s="9" t="str">
        <f t="shared" si="20"/>
        <v/>
      </c>
      <c r="T44" s="9" t="str">
        <f t="shared" si="20"/>
        <v/>
      </c>
      <c r="U44" s="9" t="str">
        <f t="shared" si="20"/>
        <v/>
      </c>
      <c r="V44" s="9" t="str">
        <f t="shared" si="20"/>
        <v/>
      </c>
      <c r="W44" s="9" t="str">
        <f t="shared" si="20"/>
        <v/>
      </c>
      <c r="X44" s="9" t="str">
        <f t="shared" si="18"/>
        <v/>
      </c>
      <c r="Y44" s="9" t="str">
        <f t="shared" si="18"/>
        <v/>
      </c>
      <c r="Z44" s="9" t="str">
        <f t="shared" si="18"/>
        <v/>
      </c>
      <c r="AA44" s="9" t="str">
        <f t="shared" si="18"/>
        <v/>
      </c>
      <c r="AB44" s="9" t="str">
        <f t="shared" si="18"/>
        <v/>
      </c>
      <c r="AC44" s="9" t="str">
        <f t="shared" si="18"/>
        <v/>
      </c>
      <c r="AD44" s="9" t="str">
        <f t="shared" si="18"/>
        <v/>
      </c>
      <c r="AE44" s="9" t="str">
        <f t="shared" si="18"/>
        <v/>
      </c>
      <c r="AF44" s="9" t="str">
        <f t="shared" si="18"/>
        <v/>
      </c>
      <c r="AG44" s="9" t="str">
        <f t="shared" si="18"/>
        <v/>
      </c>
      <c r="AH44" s="9" t="str">
        <f t="shared" si="18"/>
        <v/>
      </c>
      <c r="AI44" s="9" t="str">
        <f t="shared" si="18"/>
        <v/>
      </c>
      <c r="AJ44" s="9" t="str">
        <f t="shared" si="18"/>
        <v/>
      </c>
      <c r="AK44" s="9" t="str">
        <f t="shared" si="18"/>
        <v/>
      </c>
      <c r="AL44" s="9" t="str">
        <f t="shared" si="18"/>
        <v/>
      </c>
      <c r="AM44" s="9" t="str">
        <f t="shared" si="16"/>
        <v/>
      </c>
      <c r="AN44" s="9" t="str">
        <f t="shared" si="16"/>
        <v/>
      </c>
      <c r="AO44" s="9" t="str">
        <f t="shared" si="16"/>
        <v/>
      </c>
      <c r="AP44" s="9" t="str">
        <f t="shared" si="16"/>
        <v/>
      </c>
      <c r="AQ44" s="9" t="str">
        <f t="shared" si="16"/>
        <v/>
      </c>
      <c r="AR44" s="9" t="str">
        <f t="shared" si="16"/>
        <v/>
      </c>
      <c r="AS44" s="9" t="str">
        <f t="shared" si="16"/>
        <v/>
      </c>
      <c r="AT44" s="9" t="str">
        <f t="shared" si="16"/>
        <v/>
      </c>
      <c r="AU44" s="9" t="str">
        <f t="shared" si="16"/>
        <v/>
      </c>
      <c r="AV44" s="9" t="str">
        <f t="shared" si="15"/>
        <v/>
      </c>
      <c r="AW44" s="9" t="str">
        <f t="shared" si="15"/>
        <v/>
      </c>
      <c r="AX44" s="9" t="str">
        <f t="shared" si="15"/>
        <v/>
      </c>
      <c r="AY44" s="9" t="str">
        <f t="shared" si="15"/>
        <v/>
      </c>
      <c r="AZ44" s="9" t="str">
        <f t="shared" si="15"/>
        <v/>
      </c>
      <c r="BA44" s="9" t="str">
        <f t="shared" si="15"/>
        <v/>
      </c>
      <c r="BB44" s="9" t="str">
        <f t="shared" si="15"/>
        <v/>
      </c>
      <c r="BC44" s="9" t="str">
        <f t="shared" si="19"/>
        <v/>
      </c>
      <c r="BD44" s="9" t="str">
        <f t="shared" si="19"/>
        <v/>
      </c>
      <c r="BE44" s="9" t="str">
        <f t="shared" si="19"/>
        <v/>
      </c>
      <c r="BF44" s="9" t="str">
        <f t="shared" si="19"/>
        <v/>
      </c>
      <c r="BG44" s="9" t="str">
        <f t="shared" si="19"/>
        <v/>
      </c>
      <c r="BH44" s="9" t="str">
        <f t="shared" si="19"/>
        <v/>
      </c>
      <c r="BI44" s="9" t="str">
        <f t="shared" si="19"/>
        <v/>
      </c>
      <c r="BJ44" s="9" t="str">
        <f t="shared" si="19"/>
        <v/>
      </c>
      <c r="BK44" s="9" t="str">
        <f t="shared" si="19"/>
        <v/>
      </c>
      <c r="BL44" s="9" t="str">
        <f t="shared" si="19"/>
        <v/>
      </c>
      <c r="BM44" s="9" t="str">
        <f t="shared" si="19"/>
        <v/>
      </c>
      <c r="BN44" s="9" t="str">
        <f t="shared" si="19"/>
        <v/>
      </c>
      <c r="BO44" s="9" t="str">
        <f t="shared" si="19"/>
        <v/>
      </c>
      <c r="BP44" s="9" t="str">
        <f t="shared" si="19"/>
        <v/>
      </c>
      <c r="BQ44" s="9" t="str">
        <f t="shared" si="19"/>
        <v/>
      </c>
      <c r="BR44" s="9" t="str">
        <f t="shared" si="19"/>
        <v/>
      </c>
      <c r="BS44" s="9" t="str">
        <f t="shared" si="17"/>
        <v/>
      </c>
      <c r="BT44" s="9" t="str">
        <f t="shared" si="17"/>
        <v/>
      </c>
      <c r="BU44" s="9" t="str">
        <f t="shared" si="6"/>
        <v/>
      </c>
      <c r="BV44" s="9" t="str">
        <f t="shared" si="6"/>
        <v/>
      </c>
      <c r="BW44" s="9" t="str">
        <f t="shared" si="6"/>
        <v/>
      </c>
      <c r="BX44" s="9" t="str">
        <f t="shared" si="6"/>
        <v/>
      </c>
      <c r="BY44" s="9" t="str">
        <f t="shared" si="6"/>
        <v/>
      </c>
    </row>
    <row r="45" spans="1:77" x14ac:dyDescent="0.55000000000000004">
      <c r="A45" s="10"/>
      <c r="B45" s="10"/>
      <c r="C45" s="10"/>
      <c r="D45" s="10"/>
      <c r="E45" s="10"/>
      <c r="F45" s="10"/>
      <c r="G45" s="11"/>
      <c r="H45" s="9" t="str">
        <f t="shared" si="20"/>
        <v/>
      </c>
      <c r="I45" s="9" t="str">
        <f t="shared" si="20"/>
        <v/>
      </c>
      <c r="J45" s="9" t="str">
        <f t="shared" si="10"/>
        <v/>
      </c>
      <c r="K45" s="9" t="str">
        <f t="shared" si="20"/>
        <v/>
      </c>
      <c r="L45" s="9" t="str">
        <f t="shared" si="20"/>
        <v/>
      </c>
      <c r="M45" s="9" t="str">
        <f t="shared" si="20"/>
        <v/>
      </c>
      <c r="N45" s="9" t="str">
        <f t="shared" si="20"/>
        <v/>
      </c>
      <c r="O45" s="9" t="str">
        <f t="shared" si="20"/>
        <v/>
      </c>
      <c r="P45" s="9" t="str">
        <f t="shared" si="20"/>
        <v/>
      </c>
      <c r="Q45" s="9" t="str">
        <f t="shared" si="20"/>
        <v/>
      </c>
      <c r="R45" s="9" t="str">
        <f t="shared" si="20"/>
        <v/>
      </c>
      <c r="S45" s="9" t="str">
        <f t="shared" si="20"/>
        <v/>
      </c>
      <c r="T45" s="9" t="str">
        <f t="shared" si="20"/>
        <v/>
      </c>
      <c r="U45" s="9" t="str">
        <f t="shared" si="20"/>
        <v/>
      </c>
      <c r="V45" s="9" t="str">
        <f t="shared" si="20"/>
        <v/>
      </c>
      <c r="W45" s="9" t="str">
        <f t="shared" si="20"/>
        <v/>
      </c>
      <c r="X45" s="9" t="str">
        <f t="shared" si="18"/>
        <v/>
      </c>
      <c r="Y45" s="9" t="str">
        <f t="shared" si="18"/>
        <v/>
      </c>
      <c r="Z45" s="9" t="str">
        <f t="shared" si="18"/>
        <v/>
      </c>
      <c r="AA45" s="9" t="str">
        <f t="shared" si="18"/>
        <v/>
      </c>
      <c r="AB45" s="9" t="str">
        <f t="shared" si="18"/>
        <v/>
      </c>
      <c r="AC45" s="9" t="str">
        <f t="shared" si="18"/>
        <v/>
      </c>
      <c r="AD45" s="9" t="str">
        <f t="shared" si="18"/>
        <v/>
      </c>
      <c r="AE45" s="9" t="str">
        <f t="shared" si="18"/>
        <v/>
      </c>
      <c r="AF45" s="9" t="str">
        <f t="shared" si="18"/>
        <v/>
      </c>
      <c r="AG45" s="9" t="str">
        <f t="shared" si="18"/>
        <v/>
      </c>
      <c r="AH45" s="9" t="str">
        <f t="shared" si="18"/>
        <v/>
      </c>
      <c r="AI45" s="9" t="str">
        <f t="shared" si="18"/>
        <v/>
      </c>
      <c r="AJ45" s="9" t="str">
        <f t="shared" si="18"/>
        <v/>
      </c>
      <c r="AK45" s="9" t="str">
        <f t="shared" si="18"/>
        <v/>
      </c>
      <c r="AL45" s="9" t="str">
        <f t="shared" si="18"/>
        <v/>
      </c>
      <c r="AM45" s="9" t="str">
        <f t="shared" si="16"/>
        <v/>
      </c>
      <c r="AN45" s="9" t="str">
        <f t="shared" si="16"/>
        <v/>
      </c>
      <c r="AO45" s="9" t="str">
        <f t="shared" si="16"/>
        <v/>
      </c>
      <c r="AP45" s="9" t="str">
        <f t="shared" si="16"/>
        <v/>
      </c>
      <c r="AQ45" s="9" t="str">
        <f t="shared" si="16"/>
        <v/>
      </c>
      <c r="AR45" s="9" t="str">
        <f t="shared" si="16"/>
        <v/>
      </c>
      <c r="AS45" s="9" t="str">
        <f t="shared" si="16"/>
        <v/>
      </c>
      <c r="AT45" s="9" t="str">
        <f t="shared" si="16"/>
        <v/>
      </c>
      <c r="AU45" s="9" t="str">
        <f t="shared" si="16"/>
        <v/>
      </c>
      <c r="AV45" s="9" t="str">
        <f t="shared" si="15"/>
        <v/>
      </c>
      <c r="AW45" s="9" t="str">
        <f t="shared" si="15"/>
        <v/>
      </c>
      <c r="AX45" s="9" t="str">
        <f t="shared" si="15"/>
        <v/>
      </c>
      <c r="AY45" s="9" t="str">
        <f t="shared" si="15"/>
        <v/>
      </c>
      <c r="AZ45" s="9" t="str">
        <f t="shared" si="15"/>
        <v/>
      </c>
      <c r="BA45" s="9" t="str">
        <f t="shared" si="15"/>
        <v/>
      </c>
      <c r="BB45" s="9" t="str">
        <f t="shared" si="15"/>
        <v/>
      </c>
      <c r="BC45" s="9" t="str">
        <f t="shared" si="19"/>
        <v/>
      </c>
      <c r="BD45" s="9" t="str">
        <f t="shared" si="19"/>
        <v/>
      </c>
      <c r="BE45" s="9" t="str">
        <f t="shared" si="19"/>
        <v/>
      </c>
      <c r="BF45" s="9" t="str">
        <f t="shared" si="19"/>
        <v/>
      </c>
      <c r="BG45" s="9" t="str">
        <f t="shared" si="19"/>
        <v/>
      </c>
      <c r="BH45" s="9" t="str">
        <f t="shared" si="19"/>
        <v/>
      </c>
      <c r="BI45" s="9" t="str">
        <f t="shared" si="19"/>
        <v/>
      </c>
      <c r="BJ45" s="9" t="str">
        <f t="shared" si="19"/>
        <v/>
      </c>
      <c r="BK45" s="9" t="str">
        <f t="shared" si="19"/>
        <v/>
      </c>
      <c r="BL45" s="9" t="str">
        <f t="shared" si="19"/>
        <v/>
      </c>
      <c r="BM45" s="9" t="str">
        <f t="shared" si="19"/>
        <v/>
      </c>
      <c r="BN45" s="9" t="str">
        <f t="shared" si="19"/>
        <v/>
      </c>
      <c r="BO45" s="9" t="str">
        <f t="shared" si="19"/>
        <v/>
      </c>
      <c r="BP45" s="9" t="str">
        <f t="shared" si="19"/>
        <v/>
      </c>
      <c r="BQ45" s="9" t="str">
        <f t="shared" si="19"/>
        <v/>
      </c>
      <c r="BR45" s="9" t="str">
        <f t="shared" si="19"/>
        <v/>
      </c>
      <c r="BS45" s="9" t="str">
        <f t="shared" si="17"/>
        <v/>
      </c>
      <c r="BT45" s="9" t="str">
        <f t="shared" si="17"/>
        <v/>
      </c>
      <c r="BU45" s="9" t="str">
        <f t="shared" si="6"/>
        <v/>
      </c>
      <c r="BV45" s="9" t="str">
        <f t="shared" si="6"/>
        <v/>
      </c>
      <c r="BW45" s="9" t="str">
        <f t="shared" si="6"/>
        <v/>
      </c>
      <c r="BX45" s="9" t="str">
        <f t="shared" si="6"/>
        <v/>
      </c>
      <c r="BY45" s="9" t="str">
        <f t="shared" si="6"/>
        <v/>
      </c>
    </row>
    <row r="46" spans="1:77" s="15" customFormat="1" ht="20" x14ac:dyDescent="0.55000000000000004">
      <c r="A46" s="12" t="s">
        <v>0</v>
      </c>
      <c r="B46" s="30"/>
      <c r="C46" s="31"/>
      <c r="D46" s="31"/>
      <c r="E46" s="31"/>
      <c r="F46" s="31"/>
      <c r="G46" s="32"/>
      <c r="H46" s="14">
        <f t="shared" ref="H46:W47" si="21">SUMIFS(H:H,$B:$B,$A46)</f>
        <v>0</v>
      </c>
      <c r="I46" s="13">
        <f t="shared" si="21"/>
        <v>0</v>
      </c>
      <c r="J46" s="13">
        <f t="shared" si="21"/>
        <v>0</v>
      </c>
      <c r="K46" s="13">
        <f t="shared" si="21"/>
        <v>0</v>
      </c>
      <c r="L46" s="13">
        <f t="shared" si="21"/>
        <v>0</v>
      </c>
      <c r="M46" s="13">
        <f t="shared" si="21"/>
        <v>0</v>
      </c>
      <c r="N46" s="13">
        <f t="shared" si="21"/>
        <v>0</v>
      </c>
      <c r="O46" s="13">
        <f t="shared" si="21"/>
        <v>0</v>
      </c>
      <c r="P46" s="13">
        <f t="shared" si="21"/>
        <v>0</v>
      </c>
      <c r="Q46" s="13">
        <f t="shared" si="21"/>
        <v>0</v>
      </c>
      <c r="R46" s="13">
        <f t="shared" si="21"/>
        <v>0</v>
      </c>
      <c r="S46" s="13">
        <f t="shared" si="21"/>
        <v>0</v>
      </c>
      <c r="T46" s="13">
        <f t="shared" si="21"/>
        <v>0</v>
      </c>
      <c r="U46" s="13">
        <f t="shared" si="21"/>
        <v>0</v>
      </c>
      <c r="V46" s="13">
        <f t="shared" si="21"/>
        <v>0</v>
      </c>
      <c r="W46" s="13">
        <f t="shared" si="21"/>
        <v>0</v>
      </c>
      <c r="X46" s="13">
        <f t="shared" ref="X46:AM47" si="22">SUMIFS(X:X,$B:$B,$A46)</f>
        <v>0</v>
      </c>
      <c r="Y46" s="13">
        <f t="shared" si="22"/>
        <v>0</v>
      </c>
      <c r="Z46" s="13">
        <f t="shared" si="22"/>
        <v>0</v>
      </c>
      <c r="AA46" s="13">
        <f t="shared" si="22"/>
        <v>0</v>
      </c>
      <c r="AB46" s="13">
        <f t="shared" si="22"/>
        <v>0</v>
      </c>
      <c r="AC46" s="13">
        <f t="shared" si="22"/>
        <v>0</v>
      </c>
      <c r="AD46" s="13">
        <f t="shared" si="22"/>
        <v>0</v>
      </c>
      <c r="AE46" s="13">
        <f t="shared" si="22"/>
        <v>0</v>
      </c>
      <c r="AF46" s="13">
        <f t="shared" si="22"/>
        <v>0</v>
      </c>
      <c r="AG46" s="13">
        <f t="shared" si="22"/>
        <v>0</v>
      </c>
      <c r="AH46" s="13">
        <f t="shared" si="22"/>
        <v>0</v>
      </c>
      <c r="AI46" s="13">
        <f t="shared" si="22"/>
        <v>0</v>
      </c>
      <c r="AJ46" s="13">
        <f t="shared" si="22"/>
        <v>0</v>
      </c>
      <c r="AK46" s="13">
        <f t="shared" si="22"/>
        <v>0</v>
      </c>
      <c r="AL46" s="13">
        <f t="shared" si="22"/>
        <v>0</v>
      </c>
      <c r="AM46" s="13">
        <f t="shared" si="22"/>
        <v>0</v>
      </c>
      <c r="AN46" s="13">
        <f t="shared" ref="AN46:BC47" si="23">SUMIFS(AN:AN,$B:$B,$A46)</f>
        <v>0</v>
      </c>
      <c r="AO46" s="13">
        <f t="shared" si="23"/>
        <v>0</v>
      </c>
      <c r="AP46" s="13">
        <f t="shared" si="23"/>
        <v>0</v>
      </c>
      <c r="AQ46" s="13">
        <f t="shared" si="23"/>
        <v>0</v>
      </c>
      <c r="AR46" s="13">
        <f t="shared" si="23"/>
        <v>0</v>
      </c>
      <c r="AS46" s="13">
        <f t="shared" si="23"/>
        <v>0</v>
      </c>
      <c r="AT46" s="13">
        <f t="shared" si="23"/>
        <v>0</v>
      </c>
      <c r="AU46" s="13">
        <f t="shared" si="23"/>
        <v>0</v>
      </c>
      <c r="AV46" s="13">
        <f t="shared" si="23"/>
        <v>0</v>
      </c>
      <c r="AW46" s="13">
        <f t="shared" si="23"/>
        <v>0</v>
      </c>
      <c r="AX46" s="13">
        <f t="shared" si="23"/>
        <v>0</v>
      </c>
      <c r="AY46" s="13">
        <f t="shared" si="23"/>
        <v>0</v>
      </c>
      <c r="AZ46" s="13">
        <f t="shared" si="23"/>
        <v>0</v>
      </c>
      <c r="BA46" s="13">
        <f t="shared" si="23"/>
        <v>0</v>
      </c>
      <c r="BB46" s="13">
        <f t="shared" si="23"/>
        <v>0</v>
      </c>
      <c r="BC46" s="13">
        <f t="shared" si="23"/>
        <v>0</v>
      </c>
      <c r="BD46" s="13">
        <f t="shared" ref="BD46:BS47" si="24">SUMIFS(BD:BD,$B:$B,$A46)</f>
        <v>0</v>
      </c>
      <c r="BE46" s="13">
        <f t="shared" si="24"/>
        <v>0</v>
      </c>
      <c r="BF46" s="13">
        <f t="shared" si="24"/>
        <v>0</v>
      </c>
      <c r="BG46" s="13">
        <f t="shared" si="24"/>
        <v>0</v>
      </c>
      <c r="BH46" s="13">
        <f t="shared" si="24"/>
        <v>0</v>
      </c>
      <c r="BI46" s="13">
        <f t="shared" si="24"/>
        <v>0</v>
      </c>
      <c r="BJ46" s="13">
        <f t="shared" si="24"/>
        <v>0</v>
      </c>
      <c r="BK46" s="13">
        <f t="shared" si="24"/>
        <v>0</v>
      </c>
      <c r="BL46" s="13">
        <f t="shared" si="24"/>
        <v>0</v>
      </c>
      <c r="BM46" s="13">
        <f t="shared" si="24"/>
        <v>0</v>
      </c>
      <c r="BN46" s="13">
        <f t="shared" si="24"/>
        <v>0</v>
      </c>
      <c r="BO46" s="13">
        <f t="shared" si="24"/>
        <v>0</v>
      </c>
      <c r="BP46" s="13">
        <f t="shared" si="24"/>
        <v>0</v>
      </c>
      <c r="BQ46" s="13">
        <f t="shared" si="24"/>
        <v>0</v>
      </c>
      <c r="BR46" s="13">
        <f t="shared" si="24"/>
        <v>0</v>
      </c>
      <c r="BS46" s="13">
        <f t="shared" si="24"/>
        <v>0</v>
      </c>
      <c r="BT46" s="13">
        <f t="shared" ref="BM46:BY47" si="25">SUMIFS(BT:BT,$B:$B,$A46)</f>
        <v>0</v>
      </c>
      <c r="BU46" s="13">
        <f t="shared" si="25"/>
        <v>0</v>
      </c>
      <c r="BV46" s="13">
        <f t="shared" si="25"/>
        <v>0</v>
      </c>
      <c r="BW46" s="13">
        <f t="shared" si="25"/>
        <v>0</v>
      </c>
      <c r="BX46" s="13">
        <f t="shared" si="25"/>
        <v>0</v>
      </c>
      <c r="BY46" s="13">
        <f t="shared" si="25"/>
        <v>0</v>
      </c>
    </row>
    <row r="47" spans="1:77" s="15" customFormat="1" ht="20" x14ac:dyDescent="0.55000000000000004">
      <c r="A47" s="16" t="s">
        <v>1</v>
      </c>
      <c r="B47" s="33"/>
      <c r="C47" s="34"/>
      <c r="D47" s="34"/>
      <c r="E47" s="34"/>
      <c r="F47" s="34"/>
      <c r="G47" s="35"/>
      <c r="H47" s="18">
        <f>SUMIFS(H:H,$B:$B,$A47)</f>
        <v>0</v>
      </c>
      <c r="I47" s="17">
        <f t="shared" si="21"/>
        <v>0</v>
      </c>
      <c r="J47" s="17">
        <f t="shared" si="21"/>
        <v>0</v>
      </c>
      <c r="K47" s="17">
        <f t="shared" si="21"/>
        <v>0</v>
      </c>
      <c r="L47" s="17">
        <f t="shared" si="21"/>
        <v>0</v>
      </c>
      <c r="M47" s="17">
        <f t="shared" si="21"/>
        <v>0</v>
      </c>
      <c r="N47" s="17">
        <f t="shared" si="21"/>
        <v>0</v>
      </c>
      <c r="O47" s="17">
        <f t="shared" si="21"/>
        <v>0</v>
      </c>
      <c r="P47" s="17">
        <f t="shared" si="21"/>
        <v>0</v>
      </c>
      <c r="Q47" s="17">
        <f t="shared" si="21"/>
        <v>0</v>
      </c>
      <c r="R47" s="17">
        <f t="shared" si="21"/>
        <v>0</v>
      </c>
      <c r="S47" s="17">
        <f t="shared" si="21"/>
        <v>0</v>
      </c>
      <c r="T47" s="17">
        <f t="shared" si="21"/>
        <v>0</v>
      </c>
      <c r="U47" s="17">
        <f t="shared" si="21"/>
        <v>0</v>
      </c>
      <c r="V47" s="17">
        <f t="shared" si="21"/>
        <v>0</v>
      </c>
      <c r="W47" s="17">
        <f t="shared" si="21"/>
        <v>0</v>
      </c>
      <c r="X47" s="17">
        <f t="shared" si="22"/>
        <v>0</v>
      </c>
      <c r="Y47" s="17">
        <f t="shared" si="22"/>
        <v>0</v>
      </c>
      <c r="Z47" s="17">
        <f t="shared" si="22"/>
        <v>0</v>
      </c>
      <c r="AA47" s="17">
        <f t="shared" si="22"/>
        <v>0</v>
      </c>
      <c r="AB47" s="17">
        <f t="shared" si="22"/>
        <v>0</v>
      </c>
      <c r="AC47" s="17">
        <f t="shared" si="22"/>
        <v>0</v>
      </c>
      <c r="AD47" s="17">
        <f t="shared" si="22"/>
        <v>0</v>
      </c>
      <c r="AE47" s="17">
        <f t="shared" si="22"/>
        <v>0</v>
      </c>
      <c r="AF47" s="17">
        <f t="shared" si="22"/>
        <v>0</v>
      </c>
      <c r="AG47" s="17">
        <f t="shared" si="22"/>
        <v>0</v>
      </c>
      <c r="AH47" s="17">
        <f t="shared" si="22"/>
        <v>0</v>
      </c>
      <c r="AI47" s="17">
        <f t="shared" si="22"/>
        <v>0</v>
      </c>
      <c r="AJ47" s="17">
        <f t="shared" si="22"/>
        <v>0</v>
      </c>
      <c r="AK47" s="17">
        <f t="shared" si="22"/>
        <v>0</v>
      </c>
      <c r="AL47" s="17">
        <f t="shared" si="22"/>
        <v>0</v>
      </c>
      <c r="AM47" s="17">
        <f t="shared" si="22"/>
        <v>0</v>
      </c>
      <c r="AN47" s="17">
        <f t="shared" si="23"/>
        <v>0</v>
      </c>
      <c r="AO47" s="17">
        <f t="shared" si="23"/>
        <v>0</v>
      </c>
      <c r="AP47" s="17">
        <f t="shared" si="23"/>
        <v>0</v>
      </c>
      <c r="AQ47" s="17">
        <f t="shared" si="23"/>
        <v>0</v>
      </c>
      <c r="AR47" s="17">
        <f t="shared" si="23"/>
        <v>0</v>
      </c>
      <c r="AS47" s="17">
        <f t="shared" si="23"/>
        <v>0</v>
      </c>
      <c r="AT47" s="17">
        <f t="shared" si="23"/>
        <v>0</v>
      </c>
      <c r="AU47" s="17">
        <f t="shared" si="23"/>
        <v>0</v>
      </c>
      <c r="AV47" s="17">
        <f t="shared" si="23"/>
        <v>0</v>
      </c>
      <c r="AW47" s="17">
        <f t="shared" si="23"/>
        <v>0</v>
      </c>
      <c r="AX47" s="17">
        <f t="shared" si="23"/>
        <v>0</v>
      </c>
      <c r="AY47" s="17">
        <f t="shared" si="23"/>
        <v>0</v>
      </c>
      <c r="AZ47" s="17">
        <f t="shared" si="23"/>
        <v>0</v>
      </c>
      <c r="BA47" s="17">
        <f t="shared" si="23"/>
        <v>0</v>
      </c>
      <c r="BB47" s="17">
        <f t="shared" si="23"/>
        <v>0</v>
      </c>
      <c r="BC47" s="17">
        <f t="shared" si="23"/>
        <v>0</v>
      </c>
      <c r="BD47" s="17">
        <f t="shared" si="24"/>
        <v>0</v>
      </c>
      <c r="BE47" s="17">
        <f t="shared" si="24"/>
        <v>0</v>
      </c>
      <c r="BF47" s="17">
        <f t="shared" si="24"/>
        <v>0</v>
      </c>
      <c r="BG47" s="17">
        <f t="shared" si="24"/>
        <v>0</v>
      </c>
      <c r="BH47" s="17">
        <f t="shared" si="24"/>
        <v>0</v>
      </c>
      <c r="BI47" s="17">
        <f t="shared" si="24"/>
        <v>0</v>
      </c>
      <c r="BJ47" s="17">
        <f t="shared" si="24"/>
        <v>0</v>
      </c>
      <c r="BK47" s="17">
        <f t="shared" si="24"/>
        <v>0</v>
      </c>
      <c r="BL47" s="17">
        <f t="shared" si="24"/>
        <v>0</v>
      </c>
      <c r="BM47" s="17">
        <f t="shared" si="25"/>
        <v>0</v>
      </c>
      <c r="BN47" s="17">
        <f t="shared" si="25"/>
        <v>0</v>
      </c>
      <c r="BO47" s="17">
        <f t="shared" si="25"/>
        <v>0</v>
      </c>
      <c r="BP47" s="17">
        <f t="shared" si="25"/>
        <v>0</v>
      </c>
      <c r="BQ47" s="17">
        <f t="shared" si="25"/>
        <v>0</v>
      </c>
      <c r="BR47" s="17">
        <f t="shared" si="25"/>
        <v>0</v>
      </c>
      <c r="BS47" s="17">
        <f t="shared" si="25"/>
        <v>0</v>
      </c>
      <c r="BT47" s="17">
        <f t="shared" si="25"/>
        <v>0</v>
      </c>
      <c r="BU47" s="17">
        <f t="shared" si="25"/>
        <v>0</v>
      </c>
      <c r="BV47" s="17">
        <f t="shared" si="25"/>
        <v>0</v>
      </c>
      <c r="BW47" s="17">
        <f t="shared" si="25"/>
        <v>0</v>
      </c>
      <c r="BX47" s="17">
        <f t="shared" si="25"/>
        <v>0</v>
      </c>
      <c r="BY47" s="17">
        <f t="shared" si="25"/>
        <v>0</v>
      </c>
    </row>
    <row r="48" spans="1:77" s="15" customFormat="1" ht="20.5" thickBot="1" x14ac:dyDescent="0.6">
      <c r="A48" s="16" t="s">
        <v>24</v>
      </c>
      <c r="B48" s="33"/>
      <c r="C48" s="34"/>
      <c r="D48" s="34"/>
      <c r="E48" s="34"/>
      <c r="F48" s="34"/>
      <c r="G48" s="35"/>
      <c r="H48" s="18">
        <f>H47-H46</f>
        <v>0</v>
      </c>
      <c r="I48" s="21">
        <f>H48+I47-I46</f>
        <v>0</v>
      </c>
      <c r="J48" s="21">
        <f t="shared" ref="J48:BL48" si="26">I48+J47-J46</f>
        <v>0</v>
      </c>
      <c r="K48" s="21">
        <f t="shared" si="26"/>
        <v>0</v>
      </c>
      <c r="L48" s="21">
        <f t="shared" si="26"/>
        <v>0</v>
      </c>
      <c r="M48" s="21">
        <f t="shared" si="26"/>
        <v>0</v>
      </c>
      <c r="N48" s="21">
        <f t="shared" si="26"/>
        <v>0</v>
      </c>
      <c r="O48" s="21">
        <f t="shared" si="26"/>
        <v>0</v>
      </c>
      <c r="P48" s="21">
        <f t="shared" si="26"/>
        <v>0</v>
      </c>
      <c r="Q48" s="21">
        <f t="shared" si="26"/>
        <v>0</v>
      </c>
      <c r="R48" s="21">
        <f t="shared" si="26"/>
        <v>0</v>
      </c>
      <c r="S48" s="21">
        <f t="shared" si="26"/>
        <v>0</v>
      </c>
      <c r="T48" s="21">
        <f t="shared" si="26"/>
        <v>0</v>
      </c>
      <c r="U48" s="21">
        <f t="shared" si="26"/>
        <v>0</v>
      </c>
      <c r="V48" s="21">
        <f t="shared" si="26"/>
        <v>0</v>
      </c>
      <c r="W48" s="21">
        <f t="shared" si="26"/>
        <v>0</v>
      </c>
      <c r="X48" s="21">
        <f t="shared" si="26"/>
        <v>0</v>
      </c>
      <c r="Y48" s="21">
        <f t="shared" si="26"/>
        <v>0</v>
      </c>
      <c r="Z48" s="21">
        <f t="shared" si="26"/>
        <v>0</v>
      </c>
      <c r="AA48" s="21">
        <f t="shared" si="26"/>
        <v>0</v>
      </c>
      <c r="AB48" s="21">
        <f t="shared" si="26"/>
        <v>0</v>
      </c>
      <c r="AC48" s="21">
        <f t="shared" si="26"/>
        <v>0</v>
      </c>
      <c r="AD48" s="21">
        <f t="shared" si="26"/>
        <v>0</v>
      </c>
      <c r="AE48" s="21">
        <f t="shared" si="26"/>
        <v>0</v>
      </c>
      <c r="AF48" s="21">
        <f t="shared" si="26"/>
        <v>0</v>
      </c>
      <c r="AG48" s="21">
        <f t="shared" si="26"/>
        <v>0</v>
      </c>
      <c r="AH48" s="21">
        <f t="shared" si="26"/>
        <v>0</v>
      </c>
      <c r="AI48" s="21">
        <f t="shared" si="26"/>
        <v>0</v>
      </c>
      <c r="AJ48" s="21">
        <f t="shared" si="26"/>
        <v>0</v>
      </c>
      <c r="AK48" s="21">
        <f t="shared" si="26"/>
        <v>0</v>
      </c>
      <c r="AL48" s="21">
        <f t="shared" si="26"/>
        <v>0</v>
      </c>
      <c r="AM48" s="21">
        <f t="shared" si="26"/>
        <v>0</v>
      </c>
      <c r="AN48" s="21">
        <f t="shared" si="26"/>
        <v>0</v>
      </c>
      <c r="AO48" s="21">
        <f t="shared" si="26"/>
        <v>0</v>
      </c>
      <c r="AP48" s="21">
        <f t="shared" si="26"/>
        <v>0</v>
      </c>
      <c r="AQ48" s="21">
        <f t="shared" si="26"/>
        <v>0</v>
      </c>
      <c r="AR48" s="21">
        <f t="shared" si="26"/>
        <v>0</v>
      </c>
      <c r="AS48" s="21">
        <f t="shared" si="26"/>
        <v>0</v>
      </c>
      <c r="AT48" s="21">
        <f t="shared" si="26"/>
        <v>0</v>
      </c>
      <c r="AU48" s="21">
        <f t="shared" si="26"/>
        <v>0</v>
      </c>
      <c r="AV48" s="21">
        <f t="shared" si="26"/>
        <v>0</v>
      </c>
      <c r="AW48" s="21">
        <f t="shared" si="26"/>
        <v>0</v>
      </c>
      <c r="AX48" s="21">
        <f t="shared" si="26"/>
        <v>0</v>
      </c>
      <c r="AY48" s="21">
        <f t="shared" si="26"/>
        <v>0</v>
      </c>
      <c r="AZ48" s="21">
        <f t="shared" si="26"/>
        <v>0</v>
      </c>
      <c r="BA48" s="21">
        <f t="shared" si="26"/>
        <v>0</v>
      </c>
      <c r="BB48" s="21">
        <f t="shared" si="26"/>
        <v>0</v>
      </c>
      <c r="BC48" s="21">
        <f t="shared" si="26"/>
        <v>0</v>
      </c>
      <c r="BD48" s="21">
        <f t="shared" si="26"/>
        <v>0</v>
      </c>
      <c r="BE48" s="21">
        <f t="shared" si="26"/>
        <v>0</v>
      </c>
      <c r="BF48" s="21">
        <f t="shared" si="26"/>
        <v>0</v>
      </c>
      <c r="BG48" s="21">
        <f t="shared" si="26"/>
        <v>0</v>
      </c>
      <c r="BH48" s="21">
        <f t="shared" si="26"/>
        <v>0</v>
      </c>
      <c r="BI48" s="21">
        <f t="shared" si="26"/>
        <v>0</v>
      </c>
      <c r="BJ48" s="21">
        <f t="shared" si="26"/>
        <v>0</v>
      </c>
      <c r="BK48" s="21">
        <f t="shared" si="26"/>
        <v>0</v>
      </c>
      <c r="BL48" s="21">
        <f t="shared" si="26"/>
        <v>0</v>
      </c>
      <c r="BM48" s="21">
        <f t="shared" ref="BM48" si="27">BL48+BM47-BM46</f>
        <v>0</v>
      </c>
      <c r="BN48" s="21">
        <f t="shared" ref="BN48" si="28">BM48+BN47-BN46</f>
        <v>0</v>
      </c>
      <c r="BO48" s="21">
        <f t="shared" ref="BO48" si="29">BN48+BO47-BO46</f>
        <v>0</v>
      </c>
      <c r="BP48" s="21">
        <f t="shared" ref="BP48" si="30">BO48+BP47-BP46</f>
        <v>0</v>
      </c>
      <c r="BQ48" s="21">
        <f t="shared" ref="BQ48" si="31">BP48+BQ47-BQ46</f>
        <v>0</v>
      </c>
      <c r="BR48" s="21">
        <f t="shared" ref="BR48" si="32">BQ48+BR47-BR46</f>
        <v>0</v>
      </c>
      <c r="BS48" s="21">
        <f t="shared" ref="BS48" si="33">BR48+BS47-BS46</f>
        <v>0</v>
      </c>
      <c r="BT48" s="21">
        <f t="shared" ref="BT48" si="34">BS48+BT47-BT46</f>
        <v>0</v>
      </c>
      <c r="BU48" s="21">
        <f t="shared" ref="BU48" si="35">BT48+BU47-BU46</f>
        <v>0</v>
      </c>
      <c r="BV48" s="21">
        <f t="shared" ref="BV48" si="36">BU48+BV47-BV46</f>
        <v>0</v>
      </c>
      <c r="BW48" s="21">
        <f t="shared" ref="BW48" si="37">BV48+BW47-BW46</f>
        <v>0</v>
      </c>
      <c r="BX48" s="21">
        <f t="shared" ref="BX48" si="38">BW48+BX47-BX46</f>
        <v>0</v>
      </c>
      <c r="BY48" s="21">
        <f t="shared" ref="BY48" si="39">BX48+BY47-BY46</f>
        <v>0</v>
      </c>
    </row>
    <row r="49" spans="1:77" s="15" customFormat="1" ht="20.5" thickBot="1" x14ac:dyDescent="0.6">
      <c r="A49" s="19" t="s">
        <v>2</v>
      </c>
      <c r="B49" s="22"/>
      <c r="C49" s="23"/>
      <c r="D49" s="23"/>
      <c r="E49" s="23"/>
      <c r="F49" s="24" t="s">
        <v>25</v>
      </c>
      <c r="G49" s="27">
        <v>0.04</v>
      </c>
      <c r="H49" s="25">
        <f>MAX(IF(H48&lt;0,FVSCHEDULE(SUMIFS(H:H,$B:$B,$A49)+H48,$G$49),FVSCHEDULE(SUMIFS(H:H,$B:$B,$A49),$G$49)),0)</f>
        <v>0</v>
      </c>
      <c r="I49" s="20">
        <f>MAX(IF(I48&lt;0,FVSCHEDULE(SUMIFS(I:I,$B:$B,$A49)+H49,$G$49)+I48,FVSCHEDULE(SUMIFS(I:I,$B:$B,$A49)+H49,$G$49)),0)</f>
        <v>0</v>
      </c>
      <c r="J49" s="20">
        <f t="shared" ref="J49:P49" si="40">MAX(IF(J48&lt;0,FVSCHEDULE(SUMIFS(J:J,$B:$B,$A49)+I49,$G$49)+J48,FVSCHEDULE(SUMIFS(J:J,$B:$B,$A49)+I49,$G$49)),0)</f>
        <v>0</v>
      </c>
      <c r="K49" s="20">
        <f t="shared" si="40"/>
        <v>0</v>
      </c>
      <c r="L49" s="20">
        <f>MAX(IF(L48&lt;0,FVSCHEDULE(SUMIFS(L:L,$B:$B,$A49)+K49,$G$49)+L48,FVSCHEDULE(SUMIFS(L:L,$B:$B,$A49)+K49,$G$49)),0)</f>
        <v>0</v>
      </c>
      <c r="M49" s="20">
        <f t="shared" si="40"/>
        <v>0</v>
      </c>
      <c r="N49" s="20">
        <f t="shared" si="40"/>
        <v>0</v>
      </c>
      <c r="O49" s="20">
        <f t="shared" si="40"/>
        <v>0</v>
      </c>
      <c r="P49" s="20">
        <f t="shared" si="40"/>
        <v>0</v>
      </c>
      <c r="Q49" s="20">
        <f t="shared" ref="Q49" si="41">MAX(IF(Q48&lt;0,FVSCHEDULE(SUMIFS(Q:Q,$B:$B,$A49)+P49,$G$49)+Q48,FVSCHEDULE(SUMIFS(Q:Q,$B:$B,$A49)+P49,$G$49)),0)</f>
        <v>0</v>
      </c>
      <c r="R49" s="20">
        <f t="shared" ref="R49" si="42">MAX(IF(R48&lt;0,FVSCHEDULE(SUMIFS(R:R,$B:$B,$A49)+Q49,$G$49)+R48,FVSCHEDULE(SUMIFS(R:R,$B:$B,$A49)+Q49,$G$49)),0)</f>
        <v>0</v>
      </c>
      <c r="S49" s="20">
        <f t="shared" ref="S49" si="43">MAX(IF(S48&lt;0,FVSCHEDULE(SUMIFS(S:S,$B:$B,$A49)+R49,$G$49)+S48,FVSCHEDULE(SUMIFS(S:S,$B:$B,$A49)+R49,$G$49)),0)</f>
        <v>0</v>
      </c>
      <c r="T49" s="20">
        <f t="shared" ref="T49" si="44">MAX(IF(T48&lt;0,FVSCHEDULE(SUMIFS(T:T,$B:$B,$A49)+S49,$G$49)+T48,FVSCHEDULE(SUMIFS(T:T,$B:$B,$A49)+S49,$G$49)),0)</f>
        <v>0</v>
      </c>
      <c r="U49" s="20">
        <f t="shared" ref="U49" si="45">MAX(IF(U48&lt;0,FVSCHEDULE(SUMIFS(U:U,$B:$B,$A49)+T49,$G$49)+U48,FVSCHEDULE(SUMIFS(U:U,$B:$B,$A49)+T49,$G$49)),0)</f>
        <v>0</v>
      </c>
      <c r="V49" s="20">
        <f t="shared" ref="V49:W49" si="46">MAX(IF(V48&lt;0,FVSCHEDULE(SUMIFS(V:V,$B:$B,$A49)+U49,$G$49)+V48,FVSCHEDULE(SUMIFS(V:V,$B:$B,$A49)+U49,$G$49)),0)</f>
        <v>0</v>
      </c>
      <c r="W49" s="20">
        <f t="shared" si="46"/>
        <v>0</v>
      </c>
      <c r="X49" s="20">
        <f t="shared" ref="X49" si="47">MAX(IF(X48&lt;0,FVSCHEDULE(SUMIFS(X:X,$B:$B,$A49)+W49,$G$49)+X48,FVSCHEDULE(SUMIFS(X:X,$B:$B,$A49)+W49,$G$49)),0)</f>
        <v>0</v>
      </c>
      <c r="Y49" s="20">
        <f t="shared" ref="Y49" si="48">MAX(IF(Y48&lt;0,FVSCHEDULE(SUMIFS(Y:Y,$B:$B,$A49)+X49,$G$49)+Y48,FVSCHEDULE(SUMIFS(Y:Y,$B:$B,$A49)+X49,$G$49)),0)</f>
        <v>0</v>
      </c>
      <c r="Z49" s="20">
        <f t="shared" ref="Z49" si="49">MAX(IF(Z48&lt;0,FVSCHEDULE(SUMIFS(Z:Z,$B:$B,$A49)+Y49,$G$49)+Z48,FVSCHEDULE(SUMIFS(Z:Z,$B:$B,$A49)+Y49,$G$49)),0)</f>
        <v>0</v>
      </c>
      <c r="AA49" s="20">
        <f t="shared" ref="AA49" si="50">MAX(IF(AA48&lt;0,FVSCHEDULE(SUMIFS(AA:AA,$B:$B,$A49)+Z49,$G$49)+AA48,FVSCHEDULE(SUMIFS(AA:AA,$B:$B,$A49)+Z49,$G$49)),0)</f>
        <v>0</v>
      </c>
      <c r="AB49" s="20">
        <f t="shared" ref="AB49" si="51">MAX(IF(AB48&lt;0,FVSCHEDULE(SUMIFS(AB:AB,$B:$B,$A49)+AA49,$G$49)+AB48,FVSCHEDULE(SUMIFS(AB:AB,$B:$B,$A49)+AA49,$G$49)),0)</f>
        <v>0</v>
      </c>
      <c r="AC49" s="20">
        <f t="shared" ref="AC49:AD49" si="52">MAX(IF(AC48&lt;0,FVSCHEDULE(SUMIFS(AC:AC,$B:$B,$A49)+AB49,$G$49)+AC48,FVSCHEDULE(SUMIFS(AC:AC,$B:$B,$A49)+AB49,$G$49)),0)</f>
        <v>0</v>
      </c>
      <c r="AD49" s="20">
        <f t="shared" si="52"/>
        <v>0</v>
      </c>
      <c r="AE49" s="20">
        <f t="shared" ref="AE49" si="53">MAX(IF(AE48&lt;0,FVSCHEDULE(SUMIFS(AE:AE,$B:$B,$A49)+AD49,$G$49)+AE48,FVSCHEDULE(SUMIFS(AE:AE,$B:$B,$A49)+AD49,$G$49)),0)</f>
        <v>0</v>
      </c>
      <c r="AF49" s="20">
        <f t="shared" ref="AF49" si="54">MAX(IF(AF48&lt;0,FVSCHEDULE(SUMIFS(AF:AF,$B:$B,$A49)+AE49,$G$49)+AF48,FVSCHEDULE(SUMIFS(AF:AF,$B:$B,$A49)+AE49,$G$49)),0)</f>
        <v>0</v>
      </c>
      <c r="AG49" s="20">
        <f t="shared" ref="AG49" si="55">MAX(IF(AG48&lt;0,FVSCHEDULE(SUMIFS(AG:AG,$B:$B,$A49)+AF49,$G$49)+AG48,FVSCHEDULE(SUMIFS(AG:AG,$B:$B,$A49)+AF49,$G$49)),0)</f>
        <v>0</v>
      </c>
      <c r="AH49" s="20">
        <f t="shared" ref="AH49" si="56">MAX(IF(AH48&lt;0,FVSCHEDULE(SUMIFS(AH:AH,$B:$B,$A49)+AG49,$G$49)+AH48,FVSCHEDULE(SUMIFS(AH:AH,$B:$B,$A49)+AG49,$G$49)),0)</f>
        <v>0</v>
      </c>
      <c r="AI49" s="20">
        <f t="shared" ref="AI49" si="57">MAX(IF(AI48&lt;0,FVSCHEDULE(SUMIFS(AI:AI,$B:$B,$A49)+AH49,$G$49)+AI48,FVSCHEDULE(SUMIFS(AI:AI,$B:$B,$A49)+AH49,$G$49)),0)</f>
        <v>0</v>
      </c>
      <c r="AJ49" s="20">
        <f t="shared" ref="AJ49:AK49" si="58">MAX(IF(AJ48&lt;0,FVSCHEDULE(SUMIFS(AJ:AJ,$B:$B,$A49)+AI49,$G$49)+AJ48,FVSCHEDULE(SUMIFS(AJ:AJ,$B:$B,$A49)+AI49,$G$49)),0)</f>
        <v>0</v>
      </c>
      <c r="AK49" s="20">
        <f t="shared" si="58"/>
        <v>0</v>
      </c>
      <c r="AL49" s="20">
        <f t="shared" ref="AL49" si="59">MAX(IF(AL48&lt;0,FVSCHEDULE(SUMIFS(AL:AL,$B:$B,$A49)+AK49,$G$49)+AL48,FVSCHEDULE(SUMIFS(AL:AL,$B:$B,$A49)+AK49,$G$49)),0)</f>
        <v>0</v>
      </c>
      <c r="AM49" s="20">
        <f t="shared" ref="AM49" si="60">MAX(IF(AM48&lt;0,FVSCHEDULE(SUMIFS(AM:AM,$B:$B,$A49)+AL49,$G$49)+AM48,FVSCHEDULE(SUMIFS(AM:AM,$B:$B,$A49)+AL49,$G$49)),0)</f>
        <v>0</v>
      </c>
      <c r="AN49" s="20">
        <f t="shared" ref="AN49" si="61">MAX(IF(AN48&lt;0,FVSCHEDULE(SUMIFS(AN:AN,$B:$B,$A49)+AM49,$G$49)+AN48,FVSCHEDULE(SUMIFS(AN:AN,$B:$B,$A49)+AM49,$G$49)),0)</f>
        <v>0</v>
      </c>
      <c r="AO49" s="20">
        <f t="shared" ref="AO49" si="62">MAX(IF(AO48&lt;0,FVSCHEDULE(SUMIFS(AO:AO,$B:$B,$A49)+AN49,$G$49)+AO48,FVSCHEDULE(SUMIFS(AO:AO,$B:$B,$A49)+AN49,$G$49)),0)</f>
        <v>0</v>
      </c>
      <c r="AP49" s="20">
        <f t="shared" ref="AP49" si="63">MAX(IF(AP48&lt;0,FVSCHEDULE(SUMIFS(AP:AP,$B:$B,$A49)+AO49,$G$49)+AP48,FVSCHEDULE(SUMIFS(AP:AP,$B:$B,$A49)+AO49,$G$49)),0)</f>
        <v>0</v>
      </c>
      <c r="AQ49" s="20">
        <f t="shared" ref="AQ49:AR49" si="64">MAX(IF(AQ48&lt;0,FVSCHEDULE(SUMIFS(AQ:AQ,$B:$B,$A49)+AP49,$G$49)+AQ48,FVSCHEDULE(SUMIFS(AQ:AQ,$B:$B,$A49)+AP49,$G$49)),0)</f>
        <v>0</v>
      </c>
      <c r="AR49" s="20">
        <f t="shared" si="64"/>
        <v>0</v>
      </c>
      <c r="AS49" s="20">
        <f t="shared" ref="AS49" si="65">MAX(IF(AS48&lt;0,FVSCHEDULE(SUMIFS(AS:AS,$B:$B,$A49)+AR49,$G$49)+AS48,FVSCHEDULE(SUMIFS(AS:AS,$B:$B,$A49)+AR49,$G$49)),0)</f>
        <v>0</v>
      </c>
      <c r="AT49" s="20">
        <f t="shared" ref="AT49" si="66">MAX(IF(AT48&lt;0,FVSCHEDULE(SUMIFS(AT:AT,$B:$B,$A49)+AS49,$G$49)+AT48,FVSCHEDULE(SUMIFS(AT:AT,$B:$B,$A49)+AS49,$G$49)),0)</f>
        <v>0</v>
      </c>
      <c r="AU49" s="20">
        <f t="shared" ref="AU49" si="67">MAX(IF(AU48&lt;0,FVSCHEDULE(SUMIFS(AU:AU,$B:$B,$A49)+AT49,$G$49)+AU48,FVSCHEDULE(SUMIFS(AU:AU,$B:$B,$A49)+AT49,$G$49)),0)</f>
        <v>0</v>
      </c>
      <c r="AV49" s="20">
        <f t="shared" ref="AV49" si="68">MAX(IF(AV48&lt;0,FVSCHEDULE(SUMIFS(AV:AV,$B:$B,$A49)+AU49,$G$49)+AV48,FVSCHEDULE(SUMIFS(AV:AV,$B:$B,$A49)+AU49,$G$49)),0)</f>
        <v>0</v>
      </c>
      <c r="AW49" s="20">
        <f t="shared" ref="AW49" si="69">MAX(IF(AW48&lt;0,FVSCHEDULE(SUMIFS(AW:AW,$B:$B,$A49)+AV49,$G$49)+AW48,FVSCHEDULE(SUMIFS(AW:AW,$B:$B,$A49)+AV49,$G$49)),0)</f>
        <v>0</v>
      </c>
      <c r="AX49" s="20">
        <f t="shared" ref="AX49:AY49" si="70">MAX(IF(AX48&lt;0,FVSCHEDULE(SUMIFS(AX:AX,$B:$B,$A49)+AW49,$G$49)+AX48,FVSCHEDULE(SUMIFS(AX:AX,$B:$B,$A49)+AW49,$G$49)),0)</f>
        <v>0</v>
      </c>
      <c r="AY49" s="20">
        <f t="shared" si="70"/>
        <v>0</v>
      </c>
      <c r="AZ49" s="20">
        <f t="shared" ref="AZ49" si="71">MAX(IF(AZ48&lt;0,FVSCHEDULE(SUMIFS(AZ:AZ,$B:$B,$A49)+AY49,$G$49)+AZ48,FVSCHEDULE(SUMIFS(AZ:AZ,$B:$B,$A49)+AY49,$G$49)),0)</f>
        <v>0</v>
      </c>
      <c r="BA49" s="20">
        <f t="shared" ref="BA49" si="72">MAX(IF(BA48&lt;0,FVSCHEDULE(SUMIFS(BA:BA,$B:$B,$A49)+AZ49,$G$49)+BA48,FVSCHEDULE(SUMIFS(BA:BA,$B:$B,$A49)+AZ49,$G$49)),0)</f>
        <v>0</v>
      </c>
      <c r="BB49" s="20">
        <f t="shared" ref="BB49" si="73">MAX(IF(BB48&lt;0,FVSCHEDULE(SUMIFS(BB:BB,$B:$B,$A49)+BA49,$G$49)+BB48,FVSCHEDULE(SUMIFS(BB:BB,$B:$B,$A49)+BA49,$G$49)),0)</f>
        <v>0</v>
      </c>
      <c r="BC49" s="20">
        <f t="shared" ref="BC49" si="74">MAX(IF(BC48&lt;0,FVSCHEDULE(SUMIFS(BC:BC,$B:$B,$A49)+BB49,$G$49)+BC48,FVSCHEDULE(SUMIFS(BC:BC,$B:$B,$A49)+BB49,$G$49)),0)</f>
        <v>0</v>
      </c>
      <c r="BD49" s="20">
        <f t="shared" ref="BD49" si="75">MAX(IF(BD48&lt;0,FVSCHEDULE(SUMIFS(BD:BD,$B:$B,$A49)+BC49,$G$49)+BD48,FVSCHEDULE(SUMIFS(BD:BD,$B:$B,$A49)+BC49,$G$49)),0)</f>
        <v>0</v>
      </c>
      <c r="BE49" s="20">
        <f t="shared" ref="BE49:BF49" si="76">MAX(IF(BE48&lt;0,FVSCHEDULE(SUMIFS(BE:BE,$B:$B,$A49)+BD49,$G$49)+BE48,FVSCHEDULE(SUMIFS(BE:BE,$B:$B,$A49)+BD49,$G$49)),0)</f>
        <v>0</v>
      </c>
      <c r="BF49" s="20">
        <f t="shared" si="76"/>
        <v>0</v>
      </c>
      <c r="BG49" s="20">
        <f t="shared" ref="BG49" si="77">MAX(IF(BG48&lt;0,FVSCHEDULE(SUMIFS(BG:BG,$B:$B,$A49)+BF49,$G$49)+BG48,FVSCHEDULE(SUMIFS(BG:BG,$B:$B,$A49)+BF49,$G$49)),0)</f>
        <v>0</v>
      </c>
      <c r="BH49" s="20">
        <f t="shared" ref="BH49" si="78">MAX(IF(BH48&lt;0,FVSCHEDULE(SUMIFS(BH:BH,$B:$B,$A49)+BG49,$G$49)+BH48,FVSCHEDULE(SUMIFS(BH:BH,$B:$B,$A49)+BG49,$G$49)),0)</f>
        <v>0</v>
      </c>
      <c r="BI49" s="20">
        <f t="shared" ref="BI49" si="79">MAX(IF(BI48&lt;0,FVSCHEDULE(SUMIFS(BI:BI,$B:$B,$A49)+BH49,$G$49)+BI48,FVSCHEDULE(SUMIFS(BI:BI,$B:$B,$A49)+BH49,$G$49)),0)</f>
        <v>0</v>
      </c>
      <c r="BJ49" s="20">
        <f t="shared" ref="BJ49" si="80">MAX(IF(BJ48&lt;0,FVSCHEDULE(SUMIFS(BJ:BJ,$B:$B,$A49)+BI49,$G$49)+BJ48,FVSCHEDULE(SUMIFS(BJ:BJ,$B:$B,$A49)+BI49,$G$49)),0)</f>
        <v>0</v>
      </c>
      <c r="BK49" s="20">
        <f t="shared" ref="BK49:BL49" si="81">MAX(IF(BK48&lt;0,FVSCHEDULE(SUMIFS(BK:BK,$B:$B,$A49)+BJ49,$G$49)+BK48,FVSCHEDULE(SUMIFS(BK:BK,$B:$B,$A49)+BJ49,$G$49)),0)</f>
        <v>0</v>
      </c>
      <c r="BL49" s="20">
        <f t="shared" si="81"/>
        <v>0</v>
      </c>
      <c r="BM49" s="20">
        <f t="shared" ref="BM49" si="82">MAX(IF(BM48&lt;0,FVSCHEDULE(SUMIFS(BM:BM,$B:$B,$A49)+BL49,$G$49)+BM48,FVSCHEDULE(SUMIFS(BM:BM,$B:$B,$A49)+BL49,$G$49)),0)</f>
        <v>0</v>
      </c>
      <c r="BN49" s="20">
        <f t="shared" ref="BN49" si="83">MAX(IF(BN48&lt;0,FVSCHEDULE(SUMIFS(BN:BN,$B:$B,$A49)+BM49,$G$49)+BN48,FVSCHEDULE(SUMIFS(BN:BN,$B:$B,$A49)+BM49,$G$49)),0)</f>
        <v>0</v>
      </c>
      <c r="BO49" s="20">
        <f t="shared" ref="BO49" si="84">MAX(IF(BO48&lt;0,FVSCHEDULE(SUMIFS(BO:BO,$B:$B,$A49)+BN49,$G$49)+BO48,FVSCHEDULE(SUMIFS(BO:BO,$B:$B,$A49)+BN49,$G$49)),0)</f>
        <v>0</v>
      </c>
      <c r="BP49" s="20">
        <f t="shared" ref="BP49" si="85">MAX(IF(BP48&lt;0,FVSCHEDULE(SUMIFS(BP:BP,$B:$B,$A49)+BO49,$G$49)+BP48,FVSCHEDULE(SUMIFS(BP:BP,$B:$B,$A49)+BO49,$G$49)),0)</f>
        <v>0</v>
      </c>
      <c r="BQ49" s="20">
        <f t="shared" ref="BQ49" si="86">MAX(IF(BQ48&lt;0,FVSCHEDULE(SUMIFS(BQ:BQ,$B:$B,$A49)+BP49,$G$49)+BQ48,FVSCHEDULE(SUMIFS(BQ:BQ,$B:$B,$A49)+BP49,$G$49)),0)</f>
        <v>0</v>
      </c>
      <c r="BR49" s="20">
        <f t="shared" ref="BR49" si="87">MAX(IF(BR48&lt;0,FVSCHEDULE(SUMIFS(BR:BR,$B:$B,$A49)+BQ49,$G$49)+BR48,FVSCHEDULE(SUMIFS(BR:BR,$B:$B,$A49)+BQ49,$G$49)),0)</f>
        <v>0</v>
      </c>
      <c r="BS49" s="20">
        <f t="shared" ref="BS49" si="88">MAX(IF(BS48&lt;0,FVSCHEDULE(SUMIFS(BS:BS,$B:$B,$A49)+BR49,$G$49)+BS48,FVSCHEDULE(SUMIFS(BS:BS,$B:$B,$A49)+BR49,$G$49)),0)</f>
        <v>0</v>
      </c>
      <c r="BT49" s="20">
        <f t="shared" ref="BT49" si="89">MAX(IF(BT48&lt;0,FVSCHEDULE(SUMIFS(BT:BT,$B:$B,$A49)+BS49,$G$49)+BT48,FVSCHEDULE(SUMIFS(BT:BT,$B:$B,$A49)+BS49,$G$49)),0)</f>
        <v>0</v>
      </c>
      <c r="BU49" s="20">
        <f t="shared" ref="BU49" si="90">MAX(IF(BU48&lt;0,FVSCHEDULE(SUMIFS(BU:BU,$B:$B,$A49)+BT49,$G$49)+BU48,FVSCHEDULE(SUMIFS(BU:BU,$B:$B,$A49)+BT49,$G$49)),0)</f>
        <v>0</v>
      </c>
      <c r="BV49" s="20">
        <f t="shared" ref="BV49" si="91">MAX(IF(BV48&lt;0,FVSCHEDULE(SUMIFS(BV:BV,$B:$B,$A49)+BU49,$G$49)+BV48,FVSCHEDULE(SUMIFS(BV:BV,$B:$B,$A49)+BU49,$G$49)),0)</f>
        <v>0</v>
      </c>
      <c r="BW49" s="20">
        <f t="shared" ref="BW49" si="92">MAX(IF(BW48&lt;0,FVSCHEDULE(SUMIFS(BW:BW,$B:$B,$A49)+BV49,$G$49)+BW48,FVSCHEDULE(SUMIFS(BW:BW,$B:$B,$A49)+BV49,$G$49)),0)</f>
        <v>0</v>
      </c>
      <c r="BX49" s="20">
        <f t="shared" ref="BX49" si="93">MAX(IF(BX48&lt;0,FVSCHEDULE(SUMIFS(BX:BX,$B:$B,$A49)+BW49,$G$49)+BX48,FVSCHEDULE(SUMIFS(BX:BX,$B:$B,$A49)+BW49,$G$49)),0)</f>
        <v>0</v>
      </c>
      <c r="BY49" s="20">
        <f t="shared" ref="BY49" si="94">MAX(IF(BY48&lt;0,FVSCHEDULE(SUMIFS(BY:BY,$B:$B,$A49)+BX49,$G$49)+BY48,FVSCHEDULE(SUMIFS(BY:BY,$B:$B,$A49)+BX49,$G$49)),0)</f>
        <v>0</v>
      </c>
    </row>
    <row r="50" spans="1:77" s="15" customFormat="1" ht="20" x14ac:dyDescent="0.55000000000000004">
      <c r="A50" s="28" t="s">
        <v>3</v>
      </c>
      <c r="B50" s="36"/>
      <c r="C50" s="37"/>
      <c r="D50" s="37"/>
      <c r="E50" s="37"/>
      <c r="F50" s="37"/>
      <c r="G50" s="38"/>
      <c r="H50" s="29">
        <f>H49+H48</f>
        <v>0</v>
      </c>
      <c r="I50" s="29" cm="1">
        <f t="array" ref="I50">_xlfn.IFS(AND(I48&lt;0,I49&gt;0),I49,AND(I48&lt;0,I49=0),I48,AND(I48&gt;=0,I49&gt;=0),I48+I49)</f>
        <v>0</v>
      </c>
      <c r="J50" s="29" cm="1">
        <f t="array" ref="J50">_xlfn.IFS(AND(J48&lt;0,J49&gt;0),J49,AND(J48&lt;0,J49=0),J48,AND(J48&gt;=0,J49&gt;=0),J48+J49)</f>
        <v>0</v>
      </c>
      <c r="K50" s="29" cm="1">
        <f t="array" ref="K50">_xlfn.IFS(AND(K48&lt;0,K49&gt;0),K49,AND(K48&lt;0,K49=0),K48,AND(K48&gt;=0,K49&gt;=0),K48+K49)</f>
        <v>0</v>
      </c>
      <c r="L50" s="29" cm="1">
        <f t="array" ref="L50">_xlfn.IFS(AND(L48&lt;0,L49&gt;0),L49,AND(L48&lt;0,L49=0),L48,AND(L48&gt;=0,L49&gt;=0),L48+L49)</f>
        <v>0</v>
      </c>
      <c r="M50" s="29" cm="1">
        <f t="array" ref="M50">_xlfn.IFS(AND(M48&lt;0,M49&gt;0),M49,AND(M48&lt;0,M49=0),M48,AND(M48&gt;=0,M49&gt;=0),M48+M49)</f>
        <v>0</v>
      </c>
      <c r="N50" s="29" cm="1">
        <f t="array" ref="N50">_xlfn.IFS(AND(N48&lt;0,N49&gt;0),N49,AND(N48&lt;0,N49=0),N48,AND(N48&gt;=0,N49&gt;=0),N48+N49)</f>
        <v>0</v>
      </c>
      <c r="O50" s="29" cm="1">
        <f t="array" ref="O50">_xlfn.IFS(AND(O48&lt;0,O49&gt;0),O49,AND(O48&lt;0,O49=0),O48,AND(O48&gt;=0,O49&gt;=0),O48+O49)</f>
        <v>0</v>
      </c>
      <c r="P50" s="29" cm="1">
        <f t="array" ref="P50">_xlfn.IFS(AND(P48&lt;0,P49&gt;0),P49,AND(P48&lt;0,P49=0),P48,AND(P48&gt;=0,P49&gt;=0),P48+P49)</f>
        <v>0</v>
      </c>
      <c r="Q50" s="29" cm="1">
        <f t="array" ref="Q50">_xlfn.IFS(AND(Q48&lt;0,Q49&gt;0),Q49,AND(Q48&lt;0,Q49=0),Q48,AND(Q48&gt;=0,Q49&gt;=0),Q48+Q49)</f>
        <v>0</v>
      </c>
      <c r="R50" s="29" cm="1">
        <f t="array" ref="R50">_xlfn.IFS(AND(R48&lt;0,R49&gt;0),R49,AND(R48&lt;0,R49=0),R48,AND(R48&gt;=0,R49&gt;=0),R48+R49)</f>
        <v>0</v>
      </c>
      <c r="S50" s="29" cm="1">
        <f t="array" ref="S50">_xlfn.IFS(AND(S48&lt;0,S49&gt;0),S49,AND(S48&lt;0,S49=0),S48,AND(S48&gt;=0,S49&gt;=0),S48+S49)</f>
        <v>0</v>
      </c>
      <c r="T50" s="29" cm="1">
        <f t="array" ref="T50">_xlfn.IFS(AND(T48&lt;0,T49&gt;0),T49,AND(T48&lt;0,T49=0),T48,AND(T48&gt;=0,T49&gt;=0),T48+T49)</f>
        <v>0</v>
      </c>
      <c r="U50" s="29" cm="1">
        <f t="array" ref="U50">_xlfn.IFS(AND(U48&lt;0,U49&gt;0),U49,AND(U48&lt;0,U49=0),U48,AND(U48&gt;=0,U49&gt;=0),U48+U49)</f>
        <v>0</v>
      </c>
      <c r="V50" s="29" cm="1">
        <f t="array" ref="V50">_xlfn.IFS(AND(V48&lt;0,V49&gt;0),V49,AND(V48&lt;0,V49=0),V48,AND(V48&gt;=0,V49&gt;=0),V48+V49)</f>
        <v>0</v>
      </c>
      <c r="W50" s="29" cm="1">
        <f t="array" ref="W50">_xlfn.IFS(AND(W48&lt;0,W49&gt;0),W49,AND(W48&lt;0,W49=0),W48,AND(W48&gt;=0,W49&gt;=0),W48+W49)</f>
        <v>0</v>
      </c>
      <c r="X50" s="29" cm="1">
        <f t="array" ref="X50">_xlfn.IFS(AND(X48&lt;0,X49&gt;0),X49,AND(X48&lt;0,X49=0),X48,AND(X48&gt;=0,X49&gt;=0),X48+X49)</f>
        <v>0</v>
      </c>
      <c r="Y50" s="29" cm="1">
        <f t="array" ref="Y50">_xlfn.IFS(AND(Y48&lt;0,Y49&gt;0),Y49,AND(Y48&lt;0,Y49=0),Y48,AND(Y48&gt;=0,Y49&gt;=0),Y48+Y49)</f>
        <v>0</v>
      </c>
      <c r="Z50" s="29" cm="1">
        <f t="array" ref="Z50">_xlfn.IFS(AND(Z48&lt;0,Z49&gt;0),Z49,AND(Z48&lt;0,Z49=0),Z48,AND(Z48&gt;=0,Z49&gt;=0),Z48+Z49)</f>
        <v>0</v>
      </c>
      <c r="AA50" s="29" cm="1">
        <f t="array" ref="AA50">_xlfn.IFS(AND(AA48&lt;0,AA49&gt;0),AA49,AND(AA48&lt;0,AA49=0),AA48,AND(AA48&gt;=0,AA49&gt;=0),AA48+AA49)</f>
        <v>0</v>
      </c>
      <c r="AB50" s="29" cm="1">
        <f t="array" ref="AB50">_xlfn.IFS(AND(AB48&lt;0,AB49&gt;0),AB49,AND(AB48&lt;0,AB49=0),AB48,AND(AB48&gt;=0,AB49&gt;=0),AB48+AB49)</f>
        <v>0</v>
      </c>
      <c r="AC50" s="29" cm="1">
        <f t="array" ref="AC50">_xlfn.IFS(AND(AC48&lt;0,AC49&gt;0),AC49,AND(AC48&lt;0,AC49=0),AC48,AND(AC48&gt;=0,AC49&gt;=0),AC48+AC49)</f>
        <v>0</v>
      </c>
      <c r="AD50" s="29" cm="1">
        <f t="array" ref="AD50">_xlfn.IFS(AND(AD48&lt;0,AD49&gt;0),AD49,AND(AD48&lt;0,AD49=0),AD48,AND(AD48&gt;=0,AD49&gt;=0),AD48+AD49)</f>
        <v>0</v>
      </c>
      <c r="AE50" s="29" cm="1">
        <f t="array" ref="AE50">_xlfn.IFS(AND(AE48&lt;0,AE49&gt;0),AE49,AND(AE48&lt;0,AE49=0),AE48,AND(AE48&gt;=0,AE49&gt;=0),AE48+AE49)</f>
        <v>0</v>
      </c>
      <c r="AF50" s="29" cm="1">
        <f t="array" ref="AF50">_xlfn.IFS(AND(AF48&lt;0,AF49&gt;0),AF49,AND(AF48&lt;0,AF49=0),AF48,AND(AF48&gt;=0,AF49&gt;=0),AF48+AF49)</f>
        <v>0</v>
      </c>
      <c r="AG50" s="29" cm="1">
        <f t="array" ref="AG50">_xlfn.IFS(AND(AG48&lt;0,AG49&gt;0),AG49,AND(AG48&lt;0,AG49=0),AG48,AND(AG48&gt;=0,AG49&gt;=0),AG48+AG49)</f>
        <v>0</v>
      </c>
      <c r="AH50" s="29" cm="1">
        <f t="array" ref="AH50">_xlfn.IFS(AND(AH48&lt;0,AH49&gt;0),AH49,AND(AH48&lt;0,AH49=0),AH48,AND(AH48&gt;=0,AH49&gt;=0),AH48+AH49)</f>
        <v>0</v>
      </c>
      <c r="AI50" s="29" cm="1">
        <f t="array" ref="AI50">_xlfn.IFS(AND(AI48&lt;0,AI49&gt;0),AI49,AND(AI48&lt;0,AI49=0),AI48,AND(AI48&gt;=0,AI49&gt;=0),AI48+AI49)</f>
        <v>0</v>
      </c>
      <c r="AJ50" s="29" cm="1">
        <f t="array" ref="AJ50">_xlfn.IFS(AND(AJ48&lt;0,AJ49&gt;0),AJ49,AND(AJ48&lt;0,AJ49=0),AJ48,AND(AJ48&gt;=0,AJ49&gt;=0),AJ48+AJ49)</f>
        <v>0</v>
      </c>
      <c r="AK50" s="29" cm="1">
        <f t="array" ref="AK50">_xlfn.IFS(AND(AK48&lt;0,AK49&gt;0),AK49,AND(AK48&lt;0,AK49=0),AK48,AND(AK48&gt;=0,AK49&gt;=0),AK48+AK49)</f>
        <v>0</v>
      </c>
      <c r="AL50" s="29" cm="1">
        <f t="array" ref="AL50">_xlfn.IFS(AND(AL48&lt;0,AL49&gt;0),AL49,AND(AL48&lt;0,AL49=0),AL48,AND(AL48&gt;=0,AL49&gt;=0),AL48+AL49)</f>
        <v>0</v>
      </c>
      <c r="AM50" s="29" cm="1">
        <f t="array" ref="AM50">_xlfn.IFS(AND(AM48&lt;0,AM49&gt;0),AM49,AND(AM48&lt;0,AM49=0),AM48,AND(AM48&gt;=0,AM49&gt;=0),AM48+AM49)</f>
        <v>0</v>
      </c>
      <c r="AN50" s="29" cm="1">
        <f t="array" ref="AN50">_xlfn.IFS(AND(AN48&lt;0,AN49&gt;0),AN49,AND(AN48&lt;0,AN49=0),AN48,AND(AN48&gt;=0,AN49&gt;=0),AN48+AN49)</f>
        <v>0</v>
      </c>
      <c r="AO50" s="29" cm="1">
        <f t="array" ref="AO50">_xlfn.IFS(AND(AO48&lt;0,AO49&gt;0),AO49,AND(AO48&lt;0,AO49=0),AO48,AND(AO48&gt;=0,AO49&gt;=0),AO48+AO49)</f>
        <v>0</v>
      </c>
      <c r="AP50" s="29" cm="1">
        <f t="array" ref="AP50">_xlfn.IFS(AND(AP48&lt;0,AP49&gt;0),AP49,AND(AP48&lt;0,AP49=0),AP48,AND(AP48&gt;=0,AP49&gt;=0),AP48+AP49)</f>
        <v>0</v>
      </c>
      <c r="AQ50" s="29" cm="1">
        <f t="array" ref="AQ50">_xlfn.IFS(AND(AQ48&lt;0,AQ49&gt;0),AQ49,AND(AQ48&lt;0,AQ49=0),AQ48,AND(AQ48&gt;=0,AQ49&gt;=0),AQ48+AQ49)</f>
        <v>0</v>
      </c>
      <c r="AR50" s="29" cm="1">
        <f t="array" ref="AR50">_xlfn.IFS(AND(AR48&lt;0,AR49&gt;0),AR49,AND(AR48&lt;0,AR49=0),AR48,AND(AR48&gt;=0,AR49&gt;=0),AR48+AR49)</f>
        <v>0</v>
      </c>
      <c r="AS50" s="29" cm="1">
        <f t="array" ref="AS50">_xlfn.IFS(AND(AS48&lt;0,AS49&gt;0),AS49,AND(AS48&lt;0,AS49=0),AS48,AND(AS48&gt;=0,AS49&gt;=0),AS48+AS49)</f>
        <v>0</v>
      </c>
      <c r="AT50" s="29" cm="1">
        <f t="array" ref="AT50">_xlfn.IFS(AND(AT48&lt;0,AT49&gt;0),AT49,AND(AT48&lt;0,AT49=0),AT48,AND(AT48&gt;=0,AT49&gt;=0),AT48+AT49)</f>
        <v>0</v>
      </c>
      <c r="AU50" s="29" cm="1">
        <f t="array" ref="AU50">_xlfn.IFS(AND(AU48&lt;0,AU49&gt;0),AU49,AND(AU48&lt;0,AU49=0),AU48,AND(AU48&gt;=0,AU49&gt;=0),AU48+AU49)</f>
        <v>0</v>
      </c>
      <c r="AV50" s="29" cm="1">
        <f t="array" ref="AV50">_xlfn.IFS(AND(AV48&lt;0,AV49&gt;0),AV49,AND(AV48&lt;0,AV49=0),AV48,AND(AV48&gt;=0,AV49&gt;=0),AV48+AV49)</f>
        <v>0</v>
      </c>
      <c r="AW50" s="29" cm="1">
        <f t="array" ref="AW50">_xlfn.IFS(AND(AW48&lt;0,AW49&gt;0),AW49,AND(AW48&lt;0,AW49=0),AW48,AND(AW48&gt;=0,AW49&gt;=0),AW48+AW49)</f>
        <v>0</v>
      </c>
      <c r="AX50" s="29" cm="1">
        <f t="array" ref="AX50">_xlfn.IFS(AND(AX48&lt;0,AX49&gt;0),AX49,AND(AX48&lt;0,AX49=0),AX48,AND(AX48&gt;=0,AX49&gt;=0),AX48+AX49)</f>
        <v>0</v>
      </c>
      <c r="AY50" s="29" cm="1">
        <f t="array" ref="AY50">_xlfn.IFS(AND(AY48&lt;0,AY49&gt;0),AY49,AND(AY48&lt;0,AY49=0),AY48,AND(AY48&gt;=0,AY49&gt;=0),AY48+AY49)</f>
        <v>0</v>
      </c>
      <c r="AZ50" s="29" cm="1">
        <f t="array" ref="AZ50">_xlfn.IFS(AND(AZ48&lt;0,AZ49&gt;0),AZ49,AND(AZ48&lt;0,AZ49=0),AZ48,AND(AZ48&gt;=0,AZ49&gt;=0),AZ48+AZ49)</f>
        <v>0</v>
      </c>
      <c r="BA50" s="29" cm="1">
        <f t="array" ref="BA50">_xlfn.IFS(AND(BA48&lt;0,BA49&gt;0),BA49,AND(BA48&lt;0,BA49=0),BA48,AND(BA48&gt;=0,BA49&gt;=0),BA48+BA49)</f>
        <v>0</v>
      </c>
      <c r="BB50" s="29" cm="1">
        <f t="array" ref="BB50">_xlfn.IFS(AND(BB48&lt;0,BB49&gt;0),BB49,AND(BB48&lt;0,BB49=0),BB48,AND(BB48&gt;=0,BB49&gt;=0),BB48+BB49)</f>
        <v>0</v>
      </c>
      <c r="BC50" s="29" cm="1">
        <f t="array" ref="BC50">_xlfn.IFS(AND(BC48&lt;0,BC49&gt;0),BC49,AND(BC48&lt;0,BC49=0),BC48,AND(BC48&gt;=0,BC49&gt;=0),BC48+BC49)</f>
        <v>0</v>
      </c>
      <c r="BD50" s="29" cm="1">
        <f t="array" ref="BD50">_xlfn.IFS(AND(BD48&lt;0,BD49&gt;0),BD49,AND(BD48&lt;0,BD49=0),BD48,AND(BD48&gt;=0,BD49&gt;=0),BD48+BD49)</f>
        <v>0</v>
      </c>
      <c r="BE50" s="29" cm="1">
        <f t="array" ref="BE50">_xlfn.IFS(AND(BE48&lt;0,BE49&gt;0),BE49,AND(BE48&lt;0,BE49=0),BE48,AND(BE48&gt;=0,BE49&gt;=0),BE48+BE49)</f>
        <v>0</v>
      </c>
      <c r="BF50" s="29" cm="1">
        <f t="array" ref="BF50">_xlfn.IFS(AND(BF48&lt;0,BF49&gt;0),BF49,AND(BF48&lt;0,BF49=0),BF48,AND(BF48&gt;=0,BF49&gt;=0),BF48+BF49)</f>
        <v>0</v>
      </c>
      <c r="BG50" s="29" cm="1">
        <f t="array" ref="BG50">_xlfn.IFS(AND(BG48&lt;0,BG49&gt;0),BG49,AND(BG48&lt;0,BG49=0),BG48,AND(BG48&gt;=0,BG49&gt;=0),BG48+BG49)</f>
        <v>0</v>
      </c>
      <c r="BH50" s="29" cm="1">
        <f t="array" ref="BH50">_xlfn.IFS(AND(BH48&lt;0,BH49&gt;0),BH49,AND(BH48&lt;0,BH49=0),BH48,AND(BH48&gt;=0,BH49&gt;=0),BH48+BH49)</f>
        <v>0</v>
      </c>
      <c r="BI50" s="29" cm="1">
        <f t="array" ref="BI50">_xlfn.IFS(AND(BI48&lt;0,BI49&gt;0),BI49,AND(BI48&lt;0,BI49=0),BI48,AND(BI48&gt;=0,BI49&gt;=0),BI48+BI49)</f>
        <v>0</v>
      </c>
      <c r="BJ50" s="29" cm="1">
        <f t="array" ref="BJ50">_xlfn.IFS(AND(BJ48&lt;0,BJ49&gt;0),BJ49,AND(BJ48&lt;0,BJ49=0),BJ48,AND(BJ48&gt;=0,BJ49&gt;=0),BJ48+BJ49)</f>
        <v>0</v>
      </c>
      <c r="BK50" s="29" cm="1">
        <f t="array" ref="BK50">_xlfn.IFS(AND(BK48&lt;0,BK49&gt;0),BK49,AND(BK48&lt;0,BK49=0),BK48,AND(BK48&gt;=0,BK49&gt;=0),BK48+BK49)</f>
        <v>0</v>
      </c>
      <c r="BL50" s="29" cm="1">
        <f t="array" ref="BL50">_xlfn.IFS(AND(BL48&lt;0,BL49&gt;0),BL49,AND(BL48&lt;0,BL49=0),BL48,AND(BL48&gt;=0,BL49&gt;=0),BL48+BL49)</f>
        <v>0</v>
      </c>
      <c r="BM50" s="29" cm="1">
        <f t="array" ref="BM50">_xlfn.IFS(AND(BM48&lt;0,BM49&gt;0),BM49,AND(BM48&lt;0,BM49=0),BM48,AND(BM48&gt;=0,BM49&gt;=0),BM48+BM49)</f>
        <v>0</v>
      </c>
      <c r="BN50" s="29" cm="1">
        <f t="array" ref="BN50">_xlfn.IFS(AND(BN48&lt;0,BN49&gt;0),BN49,AND(BN48&lt;0,BN49=0),BN48,AND(BN48&gt;=0,BN49&gt;=0),BN48+BN49)</f>
        <v>0</v>
      </c>
      <c r="BO50" s="29" cm="1">
        <f t="array" ref="BO50">_xlfn.IFS(AND(BO48&lt;0,BO49&gt;0),BO49,AND(BO48&lt;0,BO49=0),BO48,AND(BO48&gt;=0,BO49&gt;=0),BO48+BO49)</f>
        <v>0</v>
      </c>
      <c r="BP50" s="29" cm="1">
        <f t="array" ref="BP50">_xlfn.IFS(AND(BP48&lt;0,BP49&gt;0),BP49,AND(BP48&lt;0,BP49=0),BP48,AND(BP48&gt;=0,BP49&gt;=0),BP48+BP49)</f>
        <v>0</v>
      </c>
      <c r="BQ50" s="29" cm="1">
        <f t="array" ref="BQ50">_xlfn.IFS(AND(BQ48&lt;0,BQ49&gt;0),BQ49,AND(BQ48&lt;0,BQ49=0),BQ48,AND(BQ48&gt;=0,BQ49&gt;=0),BQ48+BQ49)</f>
        <v>0</v>
      </c>
      <c r="BR50" s="29" cm="1">
        <f t="array" ref="BR50">_xlfn.IFS(AND(BR48&lt;0,BR49&gt;0),BR49,AND(BR48&lt;0,BR49=0),BR48,AND(BR48&gt;=0,BR49&gt;=0),BR48+BR49)</f>
        <v>0</v>
      </c>
      <c r="BS50" s="29" cm="1">
        <f t="array" ref="BS50">_xlfn.IFS(AND(BS48&lt;0,BS49&gt;0),BS49,AND(BS48&lt;0,BS49=0),BS48,AND(BS48&gt;=0,BS49&gt;=0),BS48+BS49)</f>
        <v>0</v>
      </c>
      <c r="BT50" s="29" cm="1">
        <f t="array" ref="BT50">_xlfn.IFS(AND(BT48&lt;0,BT49&gt;0),BT49,AND(BT48&lt;0,BT49=0),BT48,AND(BT48&gt;=0,BT49&gt;=0),BT48+BT49)</f>
        <v>0</v>
      </c>
      <c r="BU50" s="29" cm="1">
        <f t="array" ref="BU50">_xlfn.IFS(AND(BU48&lt;0,BU49&gt;0),BU49,AND(BU48&lt;0,BU49=0),BU48,AND(BU48&gt;=0,BU49&gt;=0),BU48+BU49)</f>
        <v>0</v>
      </c>
      <c r="BV50" s="29" cm="1">
        <f t="array" ref="BV50">_xlfn.IFS(AND(BV48&lt;0,BV49&gt;0),BV49,AND(BV48&lt;0,BV49=0),BV48,AND(BV48&gt;=0,BV49&gt;=0),BV48+BV49)</f>
        <v>0</v>
      </c>
      <c r="BW50" s="29" cm="1">
        <f t="array" ref="BW50">_xlfn.IFS(AND(BW48&lt;0,BW49&gt;0),BW49,AND(BW48&lt;0,BW49=0),BW48,AND(BW48&gt;=0,BW49&gt;=0),BW48+BW49)</f>
        <v>0</v>
      </c>
      <c r="BX50" s="29" cm="1">
        <f t="array" ref="BX50">_xlfn.IFS(AND(BX48&lt;0,BX49&gt;0),BX49,AND(BX48&lt;0,BX49=0),BX48,AND(BX48&gt;=0,BX49&gt;=0),BX48+BX49)</f>
        <v>0</v>
      </c>
      <c r="BY50" s="29" cm="1">
        <f t="array" ref="BY50">_xlfn.IFS(AND(BY48&lt;0,BY49&gt;0),BY49,AND(BY48&lt;0,BY49=0),BY48,AND(BY48&gt;=0,BY49&gt;=0),BY48+BY49)</f>
        <v>0</v>
      </c>
    </row>
    <row r="61" spans="1:77" x14ac:dyDescent="0.55000000000000004">
      <c r="H61" s="1"/>
    </row>
    <row r="62" spans="1:77" x14ac:dyDescent="0.55000000000000004">
      <c r="H62" s="1"/>
    </row>
  </sheetData>
  <sheetProtection sheet="1" objects="1" scenarios="1"/>
  <protectedRanges>
    <protectedRange sqref="G2 A4:G45 G49" name="範囲1"/>
  </protectedRanges>
  <mergeCells count="3">
    <mergeCell ref="B46:G46"/>
    <mergeCell ref="B47:G48"/>
    <mergeCell ref="B50:G50"/>
  </mergeCells>
  <phoneticPr fontId="2"/>
  <conditionalFormatting sqref="H4:BY45">
    <cfRule type="notContainsBlanks" dxfId="1" priority="1">
      <formula>LEN(TRIM(H4))&gt;0</formula>
    </cfRule>
  </conditionalFormatting>
  <dataValidations count="1">
    <dataValidation type="list" allowBlank="1" showInputMessage="1" showErrorMessage="1" sqref="B4:B45" xr:uid="{BF6F9A56-E220-425E-B79E-B13D1DCFF3EE}">
      <formula1>$A$46:$A$49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ライフプランシミュレーション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将哉</dc:creator>
  <cp:lastModifiedBy>将哉 鈴木</cp:lastModifiedBy>
  <dcterms:created xsi:type="dcterms:W3CDTF">2023-09-26T07:40:02Z</dcterms:created>
  <dcterms:modified xsi:type="dcterms:W3CDTF">2023-10-09T00:23:03Z</dcterms:modified>
</cp:coreProperties>
</file>